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ate1904="1" autoCompressPictures="0"/>
  <mc:AlternateContent xmlns:mc="http://schemas.openxmlformats.org/markup-compatibility/2006">
    <mc:Choice Requires="x15">
      <x15ac:absPath xmlns:x15ac="http://schemas.microsoft.com/office/spreadsheetml/2010/11/ac" url="https://nelsono365-my.sharepoint.com/personal/sarah_cawthorne_nelson_com/Documents/Desktop/Assessment/Assessment PLs 2023/Assessment 2023 PLs Ready to Go/"/>
    </mc:Choice>
  </mc:AlternateContent>
  <xr:revisionPtr revIDLastSave="50" documentId="8_{4A28DAC3-4D43-4A81-BCB2-C13D33DBA7EB}" xr6:coauthVersionLast="47" xr6:coauthVersionMax="47" xr10:uidLastSave="{6DF04BC9-C6F3-4436-ACCC-570AC4D25581}"/>
  <bookViews>
    <workbookView xWindow="-108" yWindow="-108" windowWidth="23256" windowHeight="12576" xr2:uid="{00000000-000D-0000-FFFF-FFFF00000000}"/>
  </bookViews>
  <sheets>
    <sheet name="Price List" sheetId="1" r:id="rId1"/>
  </sheets>
  <definedNames>
    <definedName name="_xlnm.Print_Area" localSheetId="0">'Price List'!$A$1:$E$59</definedName>
    <definedName name="_xlnm.Print_Titles" localSheetId="0">'Price List'!$14:$14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20" i="1" l="1"/>
  <c r="E28" i="1"/>
  <c r="E29" i="1"/>
  <c r="E30" i="1"/>
  <c r="E23" i="1"/>
  <c r="E24" i="1"/>
  <c r="E25" i="1"/>
  <c r="E26" i="1"/>
  <c r="E17" i="1"/>
  <c r="E18" i="1"/>
  <c r="E19" i="1"/>
  <c r="E21" i="1"/>
  <c r="E31" i="1" l="1"/>
  <c r="E33" i="1" s="1"/>
  <c r="E35" i="1" l="1"/>
</calcChain>
</file>

<file path=xl/sharedStrings.xml><?xml version="1.0" encoding="utf-8"?>
<sst xmlns="http://schemas.openxmlformats.org/spreadsheetml/2006/main" count="67" uniqueCount="59">
  <si>
    <t>Title</t>
  </si>
  <si>
    <t>ISBN</t>
  </si>
  <si>
    <t>Price</t>
  </si>
  <si>
    <t>Qty.</t>
  </si>
  <si>
    <t>Total</t>
  </si>
  <si>
    <r>
      <t xml:space="preserve">Paper Kit Options and Materials
</t>
    </r>
    <r>
      <rPr>
        <sz val="10"/>
        <color theme="0"/>
        <rFont val="Open Sans"/>
        <family val="2"/>
      </rPr>
      <t>Paper Administration and Scoring by Hand or Electronic Scoring and Reporting using the Data Manager website.</t>
    </r>
  </si>
  <si>
    <t>English</t>
  </si>
  <si>
    <r>
      <rPr>
        <b/>
        <sz val="10"/>
        <rFont val="Open Sans"/>
        <family val="2"/>
      </rPr>
      <t>BDI-2 NU Premium Kit</t>
    </r>
    <r>
      <rPr>
        <sz val="10"/>
        <rFont val="Open Sans"/>
        <family val="2"/>
      </rPr>
      <t xml:space="preserve">
(Includes 5 Test Item Books, Examiner's Manual, Stimulus Book, Set of Presentation Cards, 15 Complete Record Forms, 15 Normative Update Student Workbooks, the Screening Test Item Book with 30 Screening Test Record Forms, Set of Screening Presentation Cards, Screening Stimulus Book, the complete set of BDI-2 Manipulatives, and a blue canvas carrying case)</t>
    </r>
  </si>
  <si>
    <t>1654694</t>
  </si>
  <si>
    <r>
      <rPr>
        <b/>
        <sz val="10"/>
        <rFont val="Open Sans"/>
        <family val="2"/>
      </rPr>
      <t xml:space="preserve">BDI-2 NU Standard Kit
</t>
    </r>
    <r>
      <rPr>
        <sz val="10"/>
        <rFont val="Open Sans"/>
        <family val="2"/>
      </rPr>
      <t>(Includes 5 Test Item Books, Examiner's Manual, Stimulus Book, Set of Presentation Cards, 15 Complete Record Forms, 15 Normative Update Student Workbooks, the complete set of BDI-2 Manipulatives, and a blue canvas carrying case)</t>
    </r>
  </si>
  <si>
    <t>1654679</t>
  </si>
  <si>
    <r>
      <t xml:space="preserve">BDI-2 NU Basic Kit
</t>
    </r>
    <r>
      <rPr>
        <sz val="10"/>
        <rFont val="Open Sans"/>
        <family val="2"/>
      </rPr>
      <t xml:space="preserve">(Includes 5 Test Item Books, Examiner's Manual, Stimulus Book, Set of Presentation Cards, 15 Complete Record Forms, 15 Normative Update Student Workbooks, and a blue canvas carying case. Please note: this kit </t>
    </r>
    <r>
      <rPr>
        <b/>
        <sz val="10"/>
        <rFont val="Open Sans"/>
        <family val="2"/>
      </rPr>
      <t>does not</t>
    </r>
    <r>
      <rPr>
        <sz val="10"/>
        <rFont val="Open Sans"/>
        <family val="2"/>
      </rPr>
      <t xml:space="preserve"> contain the manipulatives needed to administer the BDI-2. First time BDI-2 NU purchasers should not select this option.)</t>
    </r>
  </si>
  <si>
    <t>1654697</t>
  </si>
  <si>
    <r>
      <t xml:space="preserve">BDI-2 NU Upgrade Kit
</t>
    </r>
    <r>
      <rPr>
        <sz val="10"/>
        <rFont val="Open Sans"/>
        <family val="2"/>
      </rPr>
      <t>(Includes the new BDI-2 NU Examiner's Manual, which contains updated norming tables, studies and a Spanish User's Guide, as well as a 15-form package of the new BDI-2 NU Paper Test Record Forms)</t>
    </r>
  </si>
  <si>
    <t>1654705</t>
  </si>
  <si>
    <r>
      <t xml:space="preserve">BDI-2 NU Screener and Manipulatives Kit
</t>
    </r>
    <r>
      <rPr>
        <sz val="10"/>
        <rFont val="Open Sans"/>
        <family val="2"/>
      </rPr>
      <t>(Includes Screening Test Item Book with 30 Screening Test Record Forms, Set of Screening Presentation Cards, Screening Stimulus Book, the screener set of BDI-2 Manipulatives, and a blue canvas carrying case)</t>
    </r>
  </si>
  <si>
    <t>1654701</t>
  </si>
  <si>
    <t>Additional Resources</t>
  </si>
  <si>
    <t>BDI-2 NU Complete Record Forms, 15-Pack</t>
  </si>
  <si>
    <t>1652637</t>
  </si>
  <si>
    <t>BDI-2 NU Screener Test Record Forms, 30-Pack</t>
  </si>
  <si>
    <t>1652619</t>
  </si>
  <si>
    <t>BDI-2 NU Student Workbooks, 15-Pack</t>
  </si>
  <si>
    <t>1655605</t>
  </si>
  <si>
    <t>BDI-2 NU Examiner's Manual</t>
  </si>
  <si>
    <t>1652631</t>
  </si>
  <si>
    <r>
      <t xml:space="preserve">BDI-2 NU Complete eKit with Manipulatives &amp; MDS
</t>
    </r>
    <r>
      <rPr>
        <sz val="10"/>
        <rFont val="Open Sans"/>
        <family val="2"/>
      </rPr>
      <t xml:space="preserve">(Includes Normative Update Examiner's Manual, Stimulus Book, Set of Presentation Cards, 35 Electronic Record Forms, 15 Student Workbooks, Set of Screening Presentation Cards, Screening Stimulus Book, the complete set of BDI-2 Manipulatives, 1 Mobile Data Solution (MDS) license, Complete Mobile Data Solution software, and carrying case)
</t>
    </r>
    <r>
      <rPr>
        <b/>
        <sz val="10"/>
        <rFont val="Open Sans"/>
        <family val="2"/>
      </rPr>
      <t>BDI-2 Mobile Data Solution (MDS) requires licensed access to BDI-2 Data Manager.
NOTE:</t>
    </r>
    <r>
      <rPr>
        <sz val="10"/>
        <rFont val="Open Sans"/>
        <family val="2"/>
      </rPr>
      <t xml:space="preserve"> Windows compatible</t>
    </r>
  </si>
  <si>
    <t>1655608</t>
  </si>
  <si>
    <r>
      <t xml:space="preserve">BDI-2 NU Screener eKit with Manipulatives &amp; MDS
</t>
    </r>
    <r>
      <rPr>
        <sz val="10"/>
        <rFont val="Open Sans"/>
        <family val="2"/>
      </rPr>
      <t xml:space="preserve">(Includes Examiner's Manual, the Screening Test Item Book, 30 Electronic Record Forms, set of Screening Presentation Cards, Screening Stimulus Book, Screening Test Quick Reference Guide, Manipulatives needed to administer the Screening Test, Screener Mobile Data Solution software, 1 Mobile Data Solution (MDS) license, and a canvas carrying case)
</t>
    </r>
    <r>
      <rPr>
        <b/>
        <sz val="10"/>
        <rFont val="Open Sans"/>
        <family val="2"/>
      </rPr>
      <t xml:space="preserve">BDI-2 Mobile Data Solution (MDS) requires licensed access to BDI-2 Data Manager.
NOTE: </t>
    </r>
    <r>
      <rPr>
        <sz val="10"/>
        <rFont val="Open Sans"/>
        <family val="2"/>
      </rPr>
      <t>Windows compatible</t>
    </r>
  </si>
  <si>
    <t>1654707</t>
  </si>
  <si>
    <r>
      <t>BDI-2 NU Data Manager Web Electronic Record Forms (ERFs), 20-Pack
NOTE:</t>
    </r>
    <r>
      <rPr>
        <sz val="10"/>
        <rFont val="Open Sans"/>
        <family val="2"/>
      </rPr>
      <t xml:space="preserve"> ERFs are electronic record forms used when purchasing an eKit. ERFs are only for use with BDI-2 eKits.</t>
    </r>
  </si>
  <si>
    <t>1652643</t>
  </si>
  <si>
    <t>Subtotal</t>
  </si>
  <si>
    <t>Add 7% to Subtotal (min. $9.45 Shipping**)</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</si>
  <si>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</si>
  <si>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</si>
  <si>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</si>
  <si>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Customer Service</t>
  </si>
  <si>
    <t>nelson.orderdesk@nelson.com</t>
  </si>
  <si>
    <t>Phone: (416) 752-9448 | Toll-free: 1 (800) 268-2222 | Fax: 1 (800) 430-4445</t>
  </si>
  <si>
    <t>www.nelson.com</t>
  </si>
  <si>
    <t xml:space="preserve">Battelle Developmental Inventory,
2nd Edition Normative Update (BDI-2 NU)
</t>
  </si>
  <si>
    <t>Price List 2023</t>
  </si>
  <si>
    <t>Ship to:</t>
  </si>
  <si>
    <t>Customer Name:</t>
  </si>
  <si>
    <t>Account Name (School/Board/Office):</t>
  </si>
  <si>
    <t>Address:</t>
  </si>
  <si>
    <t>City:</t>
  </si>
  <si>
    <t>Postal Code:</t>
  </si>
  <si>
    <t>Province:</t>
  </si>
  <si>
    <t>Telephone (mandatory):</t>
  </si>
  <si>
    <t>Contact Email (mandatory):</t>
  </si>
  <si>
    <t>Administrator Name:</t>
  </si>
  <si>
    <t>Administrator Email:</t>
  </si>
  <si>
    <t>P.O. Number:</t>
  </si>
  <si>
    <t>Credit Card:</t>
  </si>
  <si>
    <t>Expiry Date:</t>
  </si>
  <si>
    <r>
      <t>Bill to:</t>
    </r>
    <r>
      <rPr>
        <i/>
        <sz val="8"/>
        <color theme="0"/>
        <rFont val="Open Sans"/>
        <family val="2"/>
      </rPr>
      <t xml:space="preserve"> (if different from Ship to address)</t>
    </r>
  </si>
  <si>
    <r>
      <rPr>
        <b/>
        <sz val="14"/>
        <color theme="0"/>
        <rFont val="Open Sans"/>
        <family val="2"/>
      </rPr>
      <t>eKits and Materials</t>
    </r>
    <r>
      <rPr>
        <sz val="12"/>
        <color theme="0"/>
        <rFont val="Open Sans"/>
        <family val="2"/>
      </rPr>
      <t xml:space="preserve">
</t>
    </r>
    <r>
      <rPr>
        <sz val="10"/>
        <color theme="0"/>
        <rFont val="Open Sans"/>
        <family val="2"/>
      </rPr>
      <t>Electronic Kits (eKits) allow examiners to enter item details directly into a MDS app license via an electronic record form. No paper record forms are needed since item responses are uploaded to the secure Data Manager website where full reporting options are available. Examiners will have access to both BDI-2 and BDI-2 NU norms.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</si>
</sst>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quot;$&quot;#,##0.00"/>
  </numFmts>
  <fonts count="28" x14ac:knownFonts="1">
    <font>
      <sz val="10"/>
      <name val="Arial"/>
    </font>
    <font>
      <sz val="10"/>
      <name val="Arial"/>
      <family val="2"/>
    </font>
    <font>
      <sz val="8"/>
      <name val="Arial"/>
      <family val="2"/>
    </font>
    <font>
      <sz val="10"/>
      <name val="Open Sans"/>
      <family val="2"/>
    </font>
    <font>
      <b/>
      <sz val="9"/>
      <color indexed="8"/>
      <name val="Open Sans"/>
      <family val="2"/>
    </font>
    <font>
      <b/>
      <sz val="10"/>
      <name val="Open Sans"/>
      <family val="2"/>
    </font>
    <font>
      <sz val="8"/>
      <name val="Open Sans"/>
      <family val="2"/>
    </font>
    <font>
      <sz val="9"/>
      <name val="Open Sans"/>
      <family val="2"/>
    </font>
    <font>
      <b/>
      <sz val="14"/>
      <color theme="0"/>
      <name val="Open Sans"/>
      <family val="2"/>
    </font>
    <font>
      <sz val="10"/>
      <color theme="0"/>
      <name val="Open Sans"/>
      <family val="2"/>
    </font>
    <font>
      <sz val="11"/>
      <color theme="3"/>
      <name val="Open Sans"/>
      <family val="2"/>
    </font>
    <font>
      <sz val="11"/>
      <color theme="0"/>
      <name val="Open Sans"/>
      <family val="2"/>
    </font>
    <font>
      <sz val="11"/>
      <color theme="1"/>
      <name val="Open Sans"/>
      <family val="2"/>
    </font>
    <font>
      <u/>
      <sz val="11"/>
      <color theme="10"/>
      <name val="Calibri"/>
      <family val="2"/>
      <scheme val="minor"/>
    </font>
    <font>
      <u/>
      <sz val="11"/>
      <color theme="10"/>
      <name val="Open Sans"/>
      <family val="2"/>
    </font>
    <font>
      <sz val="12"/>
      <color theme="0"/>
      <name val="Open Sans"/>
      <family val="2"/>
    </font>
    <font>
      <b/>
      <sz val="9"/>
      <name val="Open Sans"/>
      <family val="2"/>
    </font>
    <font>
      <b/>
      <sz val="11"/>
      <color theme="3"/>
      <name val="Open Sans"/>
      <family val="2"/>
    </font>
    <font>
      <b/>
      <sz val="10"/>
      <name val="Open Sans"/>
      <family val="2"/>
    </font>
    <font>
      <b/>
      <sz val="12"/>
      <color indexed="8"/>
      <name val="Open Sans"/>
      <family val="2"/>
    </font>
    <font>
      <b/>
      <sz val="18"/>
      <color indexed="8"/>
      <name val="Open Sans"/>
      <family val="2"/>
    </font>
    <font>
      <b/>
      <sz val="12"/>
      <color indexed="9"/>
      <name val="Open Sans"/>
      <family val="2"/>
    </font>
    <font>
      <sz val="12"/>
      <name val="Open Sans"/>
      <family val="2"/>
    </font>
    <font>
      <sz val="8"/>
      <color indexed="8"/>
      <name val="Open Sans"/>
      <family val="2"/>
    </font>
    <font>
      <b/>
      <sz val="8"/>
      <color indexed="8"/>
      <name val="Open Sans"/>
      <family val="2"/>
    </font>
    <font>
      <b/>
      <sz val="8"/>
      <color rgb="FF000000"/>
      <name val="Open Sans"/>
      <family val="2"/>
    </font>
    <font>
      <b/>
      <sz val="9"/>
      <color theme="0"/>
      <name val="Open Sans"/>
      <family val="2"/>
    </font>
    <font>
      <i/>
      <sz val="8"/>
      <color theme="0"/>
      <name val="Open Sans"/>
      <family val="2"/>
    </font>
  </fonts>
  <fills count="6">
    <fill>
      <patternFill patternType="none"/>
    </fill>
    <fill>
      <patternFill patternType="gray125"/>
    </fill>
    <fill>
      <patternFill patternType="solid">
        <fgColor rgb="FF5B92B7"/>
        <bgColor indexed="64"/>
      </patternFill>
    </fill>
    <fill>
      <patternFill patternType="solid">
        <fgColor rgb="FF004071"/>
        <bgColor indexed="64"/>
      </patternFill>
    </fill>
    <fill>
      <patternFill patternType="solid">
        <fgColor rgb="FF6A6A6A"/>
        <bgColor indexed="64"/>
      </patternFill>
    </fill>
    <fill>
      <patternFill patternType="solid">
        <fgColor theme="1"/>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top style="medium">
        <color indexed="64"/>
      </top>
      <bottom/>
      <diagonal/>
    </border>
    <border>
      <left/>
      <right style="medium">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top" wrapText="1"/>
    </xf>
    <xf numFmtId="49" fontId="3" fillId="0" borderId="1" xfId="0" applyNumberFormat="1" applyFont="1" applyBorder="1" applyAlignment="1">
      <alignment horizontal="center" vertical="center" wrapText="1"/>
    </xf>
    <xf numFmtId="1" fontId="3" fillId="0" borderId="1" xfId="1" applyNumberFormat="1" applyFont="1" applyBorder="1" applyAlignment="1">
      <alignment horizontal="center" vertical="center"/>
    </xf>
    <xf numFmtId="49" fontId="6" fillId="0" borderId="0" xfId="0" applyNumberFormat="1" applyFont="1" applyAlignment="1">
      <alignment horizontal="right" vertical="center"/>
    </xf>
    <xf numFmtId="1" fontId="3" fillId="0" borderId="3" xfId="0"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1" fontId="5" fillId="0" borderId="3" xfId="0" applyNumberFormat="1" applyFont="1" applyBorder="1" applyAlignment="1">
      <alignment horizontal="right" vertical="center"/>
    </xf>
    <xf numFmtId="1" fontId="5" fillId="0" borderId="0" xfId="0" applyNumberFormat="1" applyFont="1" applyAlignment="1">
      <alignment horizontal="right" vertical="center"/>
    </xf>
    <xf numFmtId="1" fontId="3" fillId="0" borderId="0" xfId="1" applyNumberFormat="1" applyFont="1" applyAlignment="1">
      <alignment vertical="center"/>
    </xf>
    <xf numFmtId="164" fontId="3" fillId="0" borderId="0" xfId="1" applyFont="1" applyAlignment="1">
      <alignment vertical="center"/>
    </xf>
    <xf numFmtId="164" fontId="3" fillId="0" borderId="1" xfId="1" applyFont="1" applyBorder="1" applyAlignment="1">
      <alignment horizontal="right" vertical="center"/>
    </xf>
    <xf numFmtId="164" fontId="3" fillId="0" borderId="0" xfId="1" applyFont="1" applyAlignment="1">
      <alignment horizontal="center" vertical="center"/>
    </xf>
    <xf numFmtId="164" fontId="5" fillId="0" borderId="1" xfId="1" applyFont="1" applyBorder="1" applyAlignment="1">
      <alignment horizontal="right" vertical="center"/>
    </xf>
    <xf numFmtId="1" fontId="5" fillId="0" borderId="4" xfId="0" applyNumberFormat="1" applyFont="1" applyBorder="1" applyAlignment="1">
      <alignment horizontal="right" vertical="center"/>
    </xf>
    <xf numFmtId="0" fontId="7" fillId="0" borderId="0" xfId="0" applyFont="1" applyAlignment="1">
      <alignment vertical="center"/>
    </xf>
    <xf numFmtId="164" fontId="7" fillId="0" borderId="0" xfId="1" applyFont="1" applyAlignment="1">
      <alignment vertical="center"/>
    </xf>
    <xf numFmtId="1" fontId="7" fillId="0" borderId="0" xfId="0" applyNumberFormat="1" applyFont="1" applyAlignment="1">
      <alignment vertical="center"/>
    </xf>
    <xf numFmtId="0" fontId="7" fillId="0" borderId="0" xfId="0" applyFont="1" applyAlignment="1">
      <alignment horizontal="center" vertical="center"/>
    </xf>
    <xf numFmtId="0" fontId="5" fillId="0" borderId="1" xfId="0" applyFont="1" applyBorder="1" applyAlignment="1">
      <alignment vertical="top" wrapText="1"/>
    </xf>
    <xf numFmtId="49" fontId="3" fillId="0" borderId="1" xfId="0" quotePrefix="1" applyNumberFormat="1" applyFont="1" applyBorder="1" applyAlignment="1">
      <alignment horizontal="center" vertical="center" wrapText="1"/>
    </xf>
    <xf numFmtId="0" fontId="3" fillId="4" borderId="0" xfId="0" applyFont="1" applyFill="1" applyAlignment="1">
      <alignment vertical="center"/>
    </xf>
    <xf numFmtId="0" fontId="12" fillId="0" borderId="0" xfId="0" applyFont="1"/>
    <xf numFmtId="0" fontId="14" fillId="0" borderId="0" xfId="2" applyFont="1"/>
    <xf numFmtId="164" fontId="16" fillId="0" borderId="0" xfId="1" applyFont="1" applyAlignment="1">
      <alignment vertical="center"/>
    </xf>
    <xf numFmtId="164" fontId="16" fillId="0" borderId="0" xfId="1" applyFont="1" applyAlignment="1">
      <alignment horizontal="center" vertical="center"/>
    </xf>
    <xf numFmtId="164" fontId="18" fillId="0" borderId="1" xfId="1" applyFont="1" applyBorder="1" applyAlignment="1">
      <alignment horizontal="right" vertical="center"/>
    </xf>
    <xf numFmtId="164" fontId="18" fillId="0" borderId="2" xfId="1" applyFont="1" applyBorder="1" applyAlignment="1">
      <alignment vertical="center"/>
    </xf>
    <xf numFmtId="164" fontId="18" fillId="0" borderId="0" xfId="1" applyFont="1" applyAlignment="1">
      <alignment vertical="center"/>
    </xf>
    <xf numFmtId="0" fontId="20" fillId="0" borderId="0" xfId="0" applyFont="1" applyAlignment="1">
      <alignment horizontal="left" vertical="top" wrapText="1"/>
    </xf>
    <xf numFmtId="0" fontId="19" fillId="0" borderId="0" xfId="0" applyFont="1" applyAlignment="1">
      <alignment horizontal="left" vertical="top" wrapText="1"/>
    </xf>
    <xf numFmtId="0" fontId="21" fillId="3" borderId="1" xfId="0" applyFont="1" applyFill="1" applyBorder="1" applyAlignment="1">
      <alignment horizontal="center" vertical="center" wrapText="1"/>
    </xf>
    <xf numFmtId="164" fontId="21" fillId="3" borderId="1" xfId="1" applyFont="1" applyFill="1" applyBorder="1" applyAlignment="1">
      <alignment horizontal="center" vertical="center" wrapText="1"/>
    </xf>
    <xf numFmtId="1" fontId="21" fillId="3" borderId="1" xfId="0" applyNumberFormat="1" applyFont="1" applyFill="1" applyBorder="1" applyAlignment="1">
      <alignment horizontal="center" vertical="center" wrapText="1"/>
    </xf>
    <xf numFmtId="0" fontId="22" fillId="3" borderId="0" xfId="0" applyFont="1" applyFill="1" applyAlignment="1">
      <alignment vertical="center"/>
    </xf>
    <xf numFmtId="165" fontId="11" fillId="4" borderId="5" xfId="0" applyNumberFormat="1" applyFont="1" applyFill="1" applyBorder="1" applyAlignment="1">
      <alignment horizontal="left" vertical="center"/>
    </xf>
    <xf numFmtId="165" fontId="10" fillId="4" borderId="6" xfId="0" applyNumberFormat="1" applyFont="1" applyFill="1" applyBorder="1" applyAlignment="1">
      <alignment horizontal="center" vertical="center"/>
    </xf>
    <xf numFmtId="165" fontId="17" fillId="4" borderId="6" xfId="0" applyNumberFormat="1" applyFont="1" applyFill="1" applyBorder="1" applyAlignment="1">
      <alignment horizontal="center" vertical="center"/>
    </xf>
    <xf numFmtId="165" fontId="10" fillId="4" borderId="7" xfId="0" applyNumberFormat="1" applyFont="1" applyFill="1" applyBorder="1" applyAlignment="1">
      <alignment horizontal="center" vertical="center"/>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7" fillId="0" borderId="0" xfId="0" applyFont="1" applyAlignment="1">
      <alignment horizontal="left" vertical="center" wrapText="1"/>
    </xf>
    <xf numFmtId="0" fontId="20" fillId="0" borderId="0" xfId="0" applyFont="1" applyAlignment="1">
      <alignment horizontal="left" vertical="top" wrapText="1"/>
    </xf>
    <xf numFmtId="0" fontId="3" fillId="0" borderId="0" xfId="0" applyFont="1" applyAlignment="1">
      <alignment vertical="center"/>
    </xf>
    <xf numFmtId="0" fontId="23" fillId="0" borderId="0" xfId="0" applyFont="1" applyBorder="1" applyAlignment="1">
      <alignment horizontal="left" vertical="center"/>
    </xf>
    <xf numFmtId="165" fontId="6" fillId="0" borderId="0" xfId="0" applyNumberFormat="1" applyFont="1" applyBorder="1" applyAlignment="1">
      <alignment horizontal="left" vertical="center"/>
    </xf>
    <xf numFmtId="0" fontId="23" fillId="0" borderId="15" xfId="0" applyFont="1" applyBorder="1" applyAlignment="1">
      <alignment horizontal="left" vertical="center"/>
    </xf>
    <xf numFmtId="165" fontId="6" fillId="0" borderId="0" xfId="0" applyNumberFormat="1" applyFont="1" applyBorder="1" applyAlignment="1">
      <alignment horizontal="left" vertical="center"/>
    </xf>
    <xf numFmtId="0" fontId="26" fillId="5" borderId="17" xfId="0" applyFont="1" applyFill="1" applyBorder="1" applyAlignment="1">
      <alignment horizontal="left" vertical="center"/>
    </xf>
    <xf numFmtId="0" fontId="26" fillId="5" borderId="8" xfId="0" applyFont="1" applyFill="1" applyBorder="1" applyAlignment="1">
      <alignment horizontal="left" vertical="center"/>
    </xf>
    <xf numFmtId="0" fontId="26" fillId="5" borderId="9" xfId="0" applyFont="1" applyFill="1" applyBorder="1" applyAlignment="1">
      <alignment horizontal="left" vertical="center"/>
    </xf>
    <xf numFmtId="0" fontId="23" fillId="0" borderId="2" xfId="0" applyFont="1" applyBorder="1" applyAlignment="1">
      <alignment horizontal="left" vertical="center"/>
    </xf>
    <xf numFmtId="0" fontId="23" fillId="0" borderId="10" xfId="0" applyFont="1" applyBorder="1" applyAlignment="1">
      <alignment horizontal="left" vertical="center"/>
    </xf>
    <xf numFmtId="0" fontId="24" fillId="0" borderId="2" xfId="0" applyFont="1" applyBorder="1" applyAlignment="1">
      <alignment horizontal="left" vertical="center"/>
    </xf>
    <xf numFmtId="0" fontId="24" fillId="0" borderId="10"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23" fillId="0" borderId="11" xfId="0" applyFont="1" applyBorder="1" applyAlignment="1">
      <alignment horizontal="left" vertical="center"/>
    </xf>
    <xf numFmtId="0" fontId="23" fillId="0" borderId="19" xfId="0" applyFont="1" applyBorder="1" applyAlignment="1">
      <alignment horizontal="left" vertical="center"/>
    </xf>
    <xf numFmtId="0" fontId="23" fillId="0" borderId="12" xfId="0" applyFont="1" applyBorder="1" applyAlignment="1">
      <alignment horizontal="left" vertical="center"/>
    </xf>
    <xf numFmtId="0" fontId="24" fillId="0" borderId="16" xfId="0" applyFont="1" applyBorder="1" applyAlignment="1">
      <alignment horizontal="left" vertical="center"/>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4" fillId="0" borderId="11" xfId="0" applyFont="1" applyBorder="1" applyAlignment="1">
      <alignment horizontal="left" vertical="center"/>
    </xf>
    <xf numFmtId="0" fontId="25" fillId="0" borderId="16" xfId="0" applyFont="1" applyBorder="1" applyAlignment="1">
      <alignment horizontal="left" vertical="center"/>
    </xf>
    <xf numFmtId="0" fontId="25" fillId="0" borderId="15" xfId="0" applyFont="1" applyBorder="1" applyAlignment="1">
      <alignment horizontal="left"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165" fontId="6" fillId="0" borderId="12" xfId="0" applyNumberFormat="1" applyFont="1" applyBorder="1" applyAlignment="1">
      <alignment horizontal="left" vertical="center"/>
    </xf>
    <xf numFmtId="0" fontId="3" fillId="0" borderId="20"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4">
    <cellStyle name="Currency" xfId="1" builtinId="4"/>
    <cellStyle name="Currency 2" xfId="3" xr:uid="{B13824A7-B4E4-469D-B02F-50FB72F5DD21}"/>
    <cellStyle name="Hyperlink" xfId="2" builtinId="8"/>
    <cellStyle name="Normal" xfId="0" builtinId="0"/>
  </cellStyles>
  <dxfs count="0"/>
  <tableStyles count="0" defaultTableStyle="TableStyleMedium9" defaultPivotStyle="PivotStyleLight16"/>
  <colors>
    <mruColors>
      <color rgb="FF5B92B7"/>
      <color rgb="FF6A6A6A"/>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4678680</xdr:colOff>
      <xdr:row>3</xdr:row>
      <xdr:rowOff>30290</xdr:rowOff>
    </xdr:to>
    <xdr:pic>
      <xdr:nvPicPr>
        <xdr:cNvPr id="8" name="Picture 7">
          <a:extLst>
            <a:ext uri="{FF2B5EF4-FFF2-40B4-BE49-F238E27FC236}">
              <a16:creationId xmlns:a16="http://schemas.microsoft.com/office/drawing/2014/main" id="{2673857A-7D71-65BC-BA9F-284119773E5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0"/>
          <a:ext cx="4564380"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showZeros="0" tabSelected="1" view="pageBreakPreview" zoomScaleNormal="100" zoomScaleSheetLayoutView="100" workbookViewId="0">
      <selection activeCell="F5" sqref="F5"/>
    </sheetView>
  </sheetViews>
  <sheetFormatPr defaultColWidth="8.88671875" defaultRowHeight="15" x14ac:dyDescent="0.25"/>
  <cols>
    <col min="1" max="1" width="68.77734375" style="1" customWidth="1"/>
    <col min="2" max="2" width="11.77734375" style="1" customWidth="1"/>
    <col min="3" max="3" width="11.109375" style="31" customWidth="1"/>
    <col min="4" max="4" width="8" style="12" customWidth="1"/>
    <col min="5" max="5" width="11.5546875" style="13" customWidth="1"/>
    <col min="6" max="16384" width="8.88671875" style="1"/>
  </cols>
  <sheetData>
    <row r="1" spans="1:5" ht="15" customHeight="1" x14ac:dyDescent="0.25">
      <c r="A1" s="18"/>
      <c r="B1" s="18"/>
      <c r="C1" s="27"/>
      <c r="D1" s="20"/>
      <c r="E1" s="19"/>
    </row>
    <row r="2" spans="1:5" ht="15.75" customHeight="1" x14ac:dyDescent="0.25">
      <c r="A2" s="18"/>
      <c r="B2" s="18"/>
      <c r="C2" s="27"/>
      <c r="D2" s="20"/>
      <c r="E2" s="19"/>
    </row>
    <row r="3" spans="1:5" ht="15.75" customHeight="1" x14ac:dyDescent="0.25">
      <c r="A3" s="18"/>
      <c r="B3" s="18"/>
      <c r="C3" s="27"/>
      <c r="D3" s="20"/>
      <c r="E3" s="19"/>
    </row>
    <row r="4" spans="1:5" ht="15.75" customHeight="1" x14ac:dyDescent="0.25">
      <c r="A4" s="18"/>
      <c r="B4" s="18"/>
      <c r="C4" s="27"/>
      <c r="D4" s="20"/>
      <c r="E4" s="19"/>
    </row>
    <row r="5" spans="1:5" ht="15.75" customHeight="1" x14ac:dyDescent="0.35">
      <c r="A5" s="25" t="s">
        <v>37</v>
      </c>
      <c r="B5" s="18"/>
      <c r="C5" s="27"/>
      <c r="D5" s="20"/>
      <c r="E5" s="19"/>
    </row>
    <row r="6" spans="1:5" ht="15.75" customHeight="1" x14ac:dyDescent="0.35">
      <c r="A6" s="26" t="s">
        <v>38</v>
      </c>
      <c r="B6" s="18"/>
      <c r="C6" s="27"/>
      <c r="D6" s="20"/>
      <c r="E6" s="19"/>
    </row>
    <row r="7" spans="1:5" ht="15.75" customHeight="1" x14ac:dyDescent="0.35">
      <c r="A7" s="25" t="s">
        <v>39</v>
      </c>
      <c r="B7" s="18"/>
      <c r="C7" s="27"/>
      <c r="D7" s="20"/>
      <c r="E7" s="19"/>
    </row>
    <row r="8" spans="1:5" ht="15.75" customHeight="1" x14ac:dyDescent="0.35">
      <c r="A8" s="26" t="s">
        <v>40</v>
      </c>
      <c r="B8" s="18"/>
      <c r="C8" s="27"/>
      <c r="D8" s="20"/>
      <c r="E8" s="19"/>
    </row>
    <row r="9" spans="1:5" ht="15.75" customHeight="1" x14ac:dyDescent="0.25">
      <c r="A9" s="2"/>
      <c r="B9" s="18"/>
      <c r="C9" s="27"/>
      <c r="D9" s="20"/>
      <c r="E9" s="19"/>
    </row>
    <row r="10" spans="1:5" ht="23.25" customHeight="1" x14ac:dyDescent="0.25">
      <c r="A10" s="49" t="s">
        <v>41</v>
      </c>
      <c r="B10" s="49"/>
      <c r="C10" s="49"/>
      <c r="D10" s="49"/>
      <c r="E10" s="49"/>
    </row>
    <row r="11" spans="1:5" ht="26.4" customHeight="1" x14ac:dyDescent="0.25">
      <c r="A11" s="49"/>
      <c r="B11" s="49"/>
      <c r="C11" s="49"/>
      <c r="D11" s="49"/>
      <c r="E11" s="49"/>
    </row>
    <row r="12" spans="1:5" ht="17.25" customHeight="1" x14ac:dyDescent="0.25">
      <c r="A12" s="33" t="s">
        <v>42</v>
      </c>
      <c r="B12" s="32"/>
      <c r="C12" s="32"/>
      <c r="D12" s="32"/>
      <c r="E12" s="32"/>
    </row>
    <row r="13" spans="1:5" x14ac:dyDescent="0.25">
      <c r="A13" s="18"/>
      <c r="B13" s="21"/>
      <c r="C13" s="28"/>
      <c r="D13" s="20"/>
      <c r="E13" s="19"/>
    </row>
    <row r="14" spans="1:5" s="37" customFormat="1" ht="15.75" customHeight="1" x14ac:dyDescent="0.25">
      <c r="A14" s="34" t="s">
        <v>0</v>
      </c>
      <c r="B14" s="35" t="s">
        <v>1</v>
      </c>
      <c r="C14" s="35" t="s">
        <v>2</v>
      </c>
      <c r="D14" s="36" t="s">
        <v>3</v>
      </c>
      <c r="E14" s="35" t="s">
        <v>4</v>
      </c>
    </row>
    <row r="15" spans="1:5" ht="39.75" customHeight="1" x14ac:dyDescent="0.25">
      <c r="A15" s="45" t="s">
        <v>5</v>
      </c>
      <c r="B15" s="46"/>
      <c r="C15" s="46"/>
      <c r="D15" s="46"/>
      <c r="E15" s="47"/>
    </row>
    <row r="16" spans="1:5" s="24" customFormat="1" ht="15.75" customHeight="1" x14ac:dyDescent="0.25">
      <c r="A16" s="38" t="s">
        <v>6</v>
      </c>
      <c r="B16" s="39"/>
      <c r="C16" s="40"/>
      <c r="D16" s="39"/>
      <c r="E16" s="41"/>
    </row>
    <row r="17" spans="1:5" ht="105" x14ac:dyDescent="0.25">
      <c r="A17" s="3" t="s">
        <v>7</v>
      </c>
      <c r="B17" s="23" t="s">
        <v>8</v>
      </c>
      <c r="C17" s="29">
        <v>3512.76</v>
      </c>
      <c r="D17" s="5"/>
      <c r="E17" s="14">
        <f t="shared" ref="E17:E30" si="0">C17*D17</f>
        <v>0</v>
      </c>
    </row>
    <row r="18" spans="1:5" ht="75" x14ac:dyDescent="0.25">
      <c r="A18" s="3" t="s">
        <v>9</v>
      </c>
      <c r="B18" s="23" t="s">
        <v>10</v>
      </c>
      <c r="C18" s="29">
        <v>3007.07</v>
      </c>
      <c r="D18" s="5"/>
      <c r="E18" s="14">
        <f t="shared" si="0"/>
        <v>0</v>
      </c>
    </row>
    <row r="19" spans="1:5" ht="90" x14ac:dyDescent="0.25">
      <c r="A19" s="22" t="s">
        <v>11</v>
      </c>
      <c r="B19" s="23" t="s">
        <v>12</v>
      </c>
      <c r="C19" s="16">
        <v>1815.41</v>
      </c>
      <c r="D19" s="5"/>
      <c r="E19" s="14">
        <f t="shared" si="0"/>
        <v>0</v>
      </c>
    </row>
    <row r="20" spans="1:5" ht="60" x14ac:dyDescent="0.25">
      <c r="A20" s="22" t="s">
        <v>13</v>
      </c>
      <c r="B20" s="23" t="s">
        <v>14</v>
      </c>
      <c r="C20" s="29">
        <v>489.74</v>
      </c>
      <c r="D20" s="5"/>
      <c r="E20" s="14">
        <f t="shared" ref="E20" si="1">C20*D20</f>
        <v>0</v>
      </c>
    </row>
    <row r="21" spans="1:5" ht="60" x14ac:dyDescent="0.25">
      <c r="A21" s="22" t="s">
        <v>15</v>
      </c>
      <c r="B21" s="23" t="s">
        <v>16</v>
      </c>
      <c r="C21" s="29">
        <v>1111.9000000000001</v>
      </c>
      <c r="D21" s="5"/>
      <c r="E21" s="14">
        <f t="shared" si="0"/>
        <v>0</v>
      </c>
    </row>
    <row r="22" spans="1:5" ht="15.6" customHeight="1" x14ac:dyDescent="0.25">
      <c r="A22" s="42" t="s">
        <v>17</v>
      </c>
      <c r="B22" s="43"/>
      <c r="C22" s="43"/>
      <c r="D22" s="43"/>
      <c r="E22" s="44"/>
    </row>
    <row r="23" spans="1:5" ht="15.6" customHeight="1" x14ac:dyDescent="0.25">
      <c r="A23" s="3" t="s">
        <v>18</v>
      </c>
      <c r="B23" s="23" t="s">
        <v>19</v>
      </c>
      <c r="C23" s="29">
        <v>218.55</v>
      </c>
      <c r="D23" s="5"/>
      <c r="E23" s="14">
        <f t="shared" si="0"/>
        <v>0</v>
      </c>
    </row>
    <row r="24" spans="1:5" ht="15.6" customHeight="1" x14ac:dyDescent="0.25">
      <c r="A24" s="3" t="s">
        <v>20</v>
      </c>
      <c r="B24" s="23" t="s">
        <v>21</v>
      </c>
      <c r="C24" s="29">
        <v>253.65</v>
      </c>
      <c r="D24" s="5"/>
      <c r="E24" s="14">
        <f t="shared" si="0"/>
        <v>0</v>
      </c>
    </row>
    <row r="25" spans="1:5" ht="15.6" customHeight="1" x14ac:dyDescent="0.25">
      <c r="A25" s="3" t="s">
        <v>22</v>
      </c>
      <c r="B25" s="23" t="s">
        <v>23</v>
      </c>
      <c r="C25" s="29">
        <v>218.55</v>
      </c>
      <c r="D25" s="5"/>
      <c r="E25" s="14">
        <f t="shared" si="0"/>
        <v>0</v>
      </c>
    </row>
    <row r="26" spans="1:5" ht="15.6" customHeight="1" x14ac:dyDescent="0.25">
      <c r="A26" s="3" t="s">
        <v>24</v>
      </c>
      <c r="B26" s="23" t="s">
        <v>25</v>
      </c>
      <c r="C26" s="29">
        <v>275.98</v>
      </c>
      <c r="D26" s="5"/>
      <c r="E26" s="14">
        <f t="shared" si="0"/>
        <v>0</v>
      </c>
    </row>
    <row r="27" spans="1:5" ht="66" customHeight="1" x14ac:dyDescent="0.25">
      <c r="A27" s="42" t="s">
        <v>58</v>
      </c>
      <c r="B27" s="43"/>
      <c r="C27" s="43"/>
      <c r="D27" s="43"/>
      <c r="E27" s="44"/>
    </row>
    <row r="28" spans="1:5" ht="135" x14ac:dyDescent="0.25">
      <c r="A28" s="22" t="s">
        <v>26</v>
      </c>
      <c r="B28" s="4" t="s">
        <v>27</v>
      </c>
      <c r="C28" s="29">
        <v>3801.5</v>
      </c>
      <c r="D28" s="5"/>
      <c r="E28" s="14">
        <f t="shared" si="0"/>
        <v>0</v>
      </c>
    </row>
    <row r="29" spans="1:5" ht="135" x14ac:dyDescent="0.25">
      <c r="A29" s="22" t="s">
        <v>28</v>
      </c>
      <c r="B29" s="23" t="s">
        <v>29</v>
      </c>
      <c r="C29" s="29">
        <v>1304.92</v>
      </c>
      <c r="D29" s="5"/>
      <c r="E29" s="14">
        <f t="shared" si="0"/>
        <v>0</v>
      </c>
    </row>
    <row r="30" spans="1:5" ht="45" x14ac:dyDescent="0.25">
      <c r="A30" s="22" t="s">
        <v>30</v>
      </c>
      <c r="B30" s="23" t="s">
        <v>31</v>
      </c>
      <c r="C30" s="29">
        <v>208.98</v>
      </c>
      <c r="D30" s="5"/>
      <c r="E30" s="14">
        <f t="shared" si="0"/>
        <v>0</v>
      </c>
    </row>
    <row r="31" spans="1:5" ht="14.25" customHeight="1" x14ac:dyDescent="0.25">
      <c r="C31" s="30"/>
      <c r="D31" s="17" t="s">
        <v>32</v>
      </c>
      <c r="E31" s="16">
        <f>SUM(E15:E30)</f>
        <v>0</v>
      </c>
    </row>
    <row r="32" spans="1:5" ht="14.25" customHeight="1" x14ac:dyDescent="0.25">
      <c r="B32" s="6"/>
      <c r="D32" s="7" t="s">
        <v>33</v>
      </c>
      <c r="E32" s="14">
        <v>9.4499999999999993</v>
      </c>
    </row>
    <row r="33" spans="1:5" ht="14.25" customHeight="1" x14ac:dyDescent="0.25">
      <c r="B33" s="8"/>
      <c r="D33" s="7" t="s">
        <v>34</v>
      </c>
      <c r="E33" s="14">
        <f>E31*0.05</f>
        <v>0</v>
      </c>
    </row>
    <row r="34" spans="1:5" ht="14.25" customHeight="1" x14ac:dyDescent="0.25">
      <c r="B34" s="9"/>
      <c r="D34" s="7" t="s">
        <v>35</v>
      </c>
      <c r="E34" s="14">
        <f>E32*0.13</f>
        <v>1.2284999999999999</v>
      </c>
    </row>
    <row r="35" spans="1:5" ht="14.25" customHeight="1" x14ac:dyDescent="0.25">
      <c r="D35" s="10" t="s">
        <v>4</v>
      </c>
      <c r="E35" s="16">
        <f>SUM(E31:E34)</f>
        <v>10.6785</v>
      </c>
    </row>
    <row r="36" spans="1:5" x14ac:dyDescent="0.25">
      <c r="D36" s="11"/>
      <c r="E36" s="15"/>
    </row>
    <row r="37" spans="1:5" ht="113.25" customHeight="1" x14ac:dyDescent="0.25">
      <c r="A37" s="48" t="s">
        <v>36</v>
      </c>
      <c r="B37" s="48"/>
      <c r="C37" s="48"/>
      <c r="D37" s="48"/>
      <c r="E37" s="48"/>
    </row>
    <row r="38" spans="1:5" ht="15.6" thickBot="1" x14ac:dyDescent="0.3"/>
    <row r="39" spans="1:5" x14ac:dyDescent="0.25">
      <c r="A39" s="55" t="s">
        <v>43</v>
      </c>
      <c r="B39" s="56" t="s">
        <v>57</v>
      </c>
      <c r="C39" s="56"/>
      <c r="D39" s="56"/>
      <c r="E39" s="57"/>
    </row>
    <row r="40" spans="1:5" x14ac:dyDescent="0.25">
      <c r="A40" s="64" t="s">
        <v>44</v>
      </c>
      <c r="B40" s="58" t="s">
        <v>44</v>
      </c>
      <c r="C40" s="58"/>
      <c r="D40" s="58"/>
      <c r="E40" s="65"/>
    </row>
    <row r="41" spans="1:5" s="50" customFormat="1" x14ac:dyDescent="0.25">
      <c r="A41" s="53"/>
      <c r="B41" s="59"/>
      <c r="C41" s="59"/>
      <c r="D41" s="59"/>
      <c r="E41" s="66"/>
    </row>
    <row r="42" spans="1:5" x14ac:dyDescent="0.25">
      <c r="A42" s="67" t="s">
        <v>45</v>
      </c>
      <c r="B42" s="51" t="s">
        <v>45</v>
      </c>
      <c r="C42" s="51"/>
      <c r="D42" s="51"/>
      <c r="E42" s="68"/>
    </row>
    <row r="43" spans="1:5" s="50" customFormat="1" x14ac:dyDescent="0.25">
      <c r="A43" s="67"/>
      <c r="B43" s="51"/>
      <c r="C43" s="51"/>
      <c r="D43" s="51"/>
      <c r="E43" s="68"/>
    </row>
    <row r="44" spans="1:5" x14ac:dyDescent="0.25">
      <c r="A44" s="64" t="s">
        <v>46</v>
      </c>
      <c r="B44" s="58" t="s">
        <v>46</v>
      </c>
      <c r="C44" s="58"/>
      <c r="D44" s="58"/>
      <c r="E44" s="65"/>
    </row>
    <row r="45" spans="1:5" s="50" customFormat="1" x14ac:dyDescent="0.25">
      <c r="A45" s="53"/>
      <c r="B45" s="59"/>
      <c r="C45" s="59"/>
      <c r="D45" s="59"/>
      <c r="E45" s="66"/>
    </row>
    <row r="46" spans="1:5" x14ac:dyDescent="0.25">
      <c r="A46" s="67" t="s">
        <v>47</v>
      </c>
      <c r="B46" s="51" t="s">
        <v>47</v>
      </c>
      <c r="C46" s="51"/>
      <c r="D46" s="51"/>
      <c r="E46" s="68"/>
    </row>
    <row r="47" spans="1:5" s="50" customFormat="1" x14ac:dyDescent="0.25">
      <c r="A47" s="67"/>
      <c r="B47" s="51"/>
      <c r="C47" s="51"/>
      <c r="D47" s="51"/>
      <c r="E47" s="68"/>
    </row>
    <row r="48" spans="1:5" x14ac:dyDescent="0.25">
      <c r="A48" s="64" t="s">
        <v>49</v>
      </c>
      <c r="B48" s="58" t="s">
        <v>49</v>
      </c>
      <c r="C48" s="58"/>
      <c r="D48" s="58"/>
      <c r="E48" s="65"/>
    </row>
    <row r="49" spans="1:5" s="50" customFormat="1" x14ac:dyDescent="0.25">
      <c r="A49" s="53"/>
      <c r="B49" s="59"/>
      <c r="C49" s="59"/>
      <c r="D49" s="59"/>
      <c r="E49" s="66"/>
    </row>
    <row r="50" spans="1:5" x14ac:dyDescent="0.25">
      <c r="A50" s="64" t="s">
        <v>48</v>
      </c>
      <c r="B50" s="58" t="s">
        <v>48</v>
      </c>
      <c r="C50" s="58"/>
      <c r="D50" s="58"/>
      <c r="E50" s="65"/>
    </row>
    <row r="51" spans="1:5" s="50" customFormat="1" x14ac:dyDescent="0.25">
      <c r="A51" s="53"/>
      <c r="B51" s="59"/>
      <c r="C51" s="59"/>
      <c r="D51" s="59"/>
      <c r="E51" s="66"/>
    </row>
    <row r="52" spans="1:5" x14ac:dyDescent="0.25">
      <c r="A52" s="69" t="s">
        <v>50</v>
      </c>
      <c r="B52" s="60" t="s">
        <v>50</v>
      </c>
      <c r="C52" s="60"/>
      <c r="D52" s="60"/>
      <c r="E52" s="70"/>
    </row>
    <row r="53" spans="1:5" s="50" customFormat="1" x14ac:dyDescent="0.25">
      <c r="A53" s="71"/>
      <c r="B53" s="61"/>
      <c r="C53" s="61"/>
      <c r="D53" s="61"/>
      <c r="E53" s="72"/>
    </row>
    <row r="54" spans="1:5" x14ac:dyDescent="0.25">
      <c r="A54" s="73" t="s">
        <v>51</v>
      </c>
      <c r="B54" s="58" t="s">
        <v>54</v>
      </c>
      <c r="C54" s="58"/>
      <c r="D54" s="58"/>
      <c r="E54" s="65"/>
    </row>
    <row r="55" spans="1:5" s="50" customFormat="1" x14ac:dyDescent="0.25">
      <c r="A55" s="74"/>
      <c r="B55" s="59"/>
      <c r="C55" s="59"/>
      <c r="D55" s="59"/>
      <c r="E55" s="66"/>
    </row>
    <row r="56" spans="1:5" s="50" customFormat="1" x14ac:dyDescent="0.25">
      <c r="A56" s="64" t="s">
        <v>52</v>
      </c>
      <c r="B56" s="62" t="s">
        <v>55</v>
      </c>
      <c r="C56" s="62"/>
      <c r="D56" s="62"/>
      <c r="E56" s="75"/>
    </row>
    <row r="57" spans="1:5" s="50" customFormat="1" x14ac:dyDescent="0.25">
      <c r="A57" s="53"/>
      <c r="B57" s="63"/>
      <c r="C57" s="63"/>
      <c r="D57" s="63"/>
      <c r="E57" s="76"/>
    </row>
    <row r="58" spans="1:5" s="50" customFormat="1" x14ac:dyDescent="0.25">
      <c r="A58" s="67" t="s">
        <v>53</v>
      </c>
      <c r="B58" s="52" t="s">
        <v>56</v>
      </c>
      <c r="C58" s="52"/>
      <c r="D58" s="52"/>
      <c r="E58" s="77"/>
    </row>
    <row r="59" spans="1:5" ht="15.6" thickBot="1" x14ac:dyDescent="0.3">
      <c r="A59" s="78"/>
      <c r="B59" s="79"/>
      <c r="C59" s="79"/>
      <c r="D59" s="79"/>
      <c r="E59" s="80"/>
    </row>
    <row r="60" spans="1:5" s="50" customFormat="1" x14ac:dyDescent="0.25">
      <c r="B60" s="54"/>
      <c r="C60" s="54"/>
      <c r="D60" s="54"/>
      <c r="E60" s="54"/>
    </row>
  </sheetData>
  <mergeCells count="26">
    <mergeCell ref="B59:E59"/>
    <mergeCell ref="B58:E58"/>
    <mergeCell ref="B41:E41"/>
    <mergeCell ref="B43:E43"/>
    <mergeCell ref="B45:E45"/>
    <mergeCell ref="B47:E47"/>
    <mergeCell ref="B49:E49"/>
    <mergeCell ref="B51:E51"/>
    <mergeCell ref="B53:E53"/>
    <mergeCell ref="B55:E55"/>
    <mergeCell ref="B57:E57"/>
    <mergeCell ref="B48:E48"/>
    <mergeCell ref="B50:E50"/>
    <mergeCell ref="B52:E52"/>
    <mergeCell ref="B54:E54"/>
    <mergeCell ref="B56:E56"/>
    <mergeCell ref="B39:E39"/>
    <mergeCell ref="B40:E40"/>
    <mergeCell ref="B42:E42"/>
    <mergeCell ref="B44:E44"/>
    <mergeCell ref="B46:E46"/>
    <mergeCell ref="A22:E22"/>
    <mergeCell ref="A15:E15"/>
    <mergeCell ref="A27:E27"/>
    <mergeCell ref="A37:E37"/>
    <mergeCell ref="A10:E11"/>
  </mergeCells>
  <phoneticPr fontId="2"/>
  <hyperlinks>
    <hyperlink ref="A6" r:id="rId1" xr:uid="{00000000-0004-0000-0000-000000000000}"/>
    <hyperlink ref="A8" r:id="rId2" xr:uid="{00000000-0004-0000-0000-000001000000}"/>
  </hyperlinks>
  <printOptions horizontalCentered="1"/>
  <pageMargins left="0.5" right="0.5" top="0.5" bottom="0.5" header="0" footer="0.3"/>
  <pageSetup scale="86" orientation="portrait" r:id="rId3"/>
  <headerFooter alignWithMargins="0">
    <oddFooter>&amp;C&amp;8Page &amp;P of &amp;N&amp;R&amp;"Arial,Italic"&amp;9Prices are subject to change without notice</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85052-D204-458F-8AC4-B6C6ADDFB7ED}">
  <ds:schemaRefs>
    <ds:schemaRef ds:uri="http://schemas.microsoft.com/office/infopath/2007/PartnerControls"/>
    <ds:schemaRef ds:uri="http://schemas.microsoft.com/office/2006/documentManagement/types"/>
    <ds:schemaRef ds:uri="c32dd248-f522-4b44-9a1f-a75be454b1a7"/>
    <ds:schemaRef ds:uri="http://purl.org/dc/elements/1.1/"/>
    <ds:schemaRef ds:uri="http://schemas.microsoft.com/office/2006/metadata/properties"/>
    <ds:schemaRef ds:uri="http://purl.org/dc/dcmitype/"/>
    <ds:schemaRef ds:uri="http://schemas.openxmlformats.org/package/2006/metadata/core-properties"/>
    <ds:schemaRef ds:uri="1a4ef10e-aaaa-43f3-bcdf-ef898b09f8b2"/>
    <ds:schemaRef ds:uri="http://www.w3.org/XML/1998/namespace"/>
    <ds:schemaRef ds:uri="http://purl.org/dc/terms/"/>
  </ds:schemaRefs>
</ds:datastoreItem>
</file>

<file path=customXml/itemProps2.xml><?xml version="1.0" encoding="utf-8"?>
<ds:datastoreItem xmlns:ds="http://schemas.openxmlformats.org/officeDocument/2006/customXml" ds:itemID="{6FD6BC02-C553-427C-BFA1-EEB3BE2F3286}">
  <ds:schemaRefs>
    <ds:schemaRef ds:uri="http://schemas.microsoft.com/sharepoint/v3/contenttype/forms"/>
  </ds:schemaRefs>
</ds:datastoreItem>
</file>

<file path=customXml/itemProps3.xml><?xml version="1.0" encoding="utf-8"?>
<ds:datastoreItem xmlns:ds="http://schemas.openxmlformats.org/officeDocument/2006/customXml" ds:itemID="{DFF99EFF-92FA-4C03-B34A-910B0464C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dd248-f522-4b44-9a1f-a75be454b1a7"/>
    <ds:schemaRef ds:uri="1a4ef10e-aaaa-43f3-bcdf-ef898b09f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List</vt:lpstr>
      <vt:lpstr>'Price List'!Print_Area</vt:lpstr>
      <vt:lpstr>'Price List'!Print_Titles</vt:lpstr>
    </vt:vector>
  </TitlesOfParts>
  <Company>Gage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Pamela (Nelson CAN)</dc:creator>
  <cp:lastModifiedBy>Sarah Cawthorne</cp:lastModifiedBy>
  <cp:revision/>
  <cp:lastPrinted>2023-02-02T21:49:46Z</cp:lastPrinted>
  <dcterms:created xsi:type="dcterms:W3CDTF">2004-01-09T15:12:21Z</dcterms:created>
  <dcterms:modified xsi:type="dcterms:W3CDTF">2023-02-02T21:50:16Z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4603000</vt:r8>
  </property>
</Properties>
</file>