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bookViews>
    <workbookView xWindow="-90" yWindow="-90" windowWidth="20730" windowHeight="11760"/>
  </bookViews>
  <sheets>
    <sheet name="Price List" sheetId="1" r:id="rId1"/>
  </sheets>
  <definedNames>
    <definedName name="_xlnm.Print_Area" localSheetId="0">'Price List'!$A$1:$P$48</definedName>
    <definedName name="_xlnm.Print_Titles" localSheetId="0">'Price List'!$14:$14</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33" i="1" l="1"/>
  <c r="P21" i="1" l="1"/>
  <c r="P27" i="1"/>
  <c r="P26" i="1"/>
  <c r="P25" i="1"/>
  <c r="P24" i="1"/>
  <c r="P23" i="1"/>
  <c r="P29" i="1"/>
  <c r="P28" i="1"/>
  <c r="P20" i="1"/>
  <c r="P19" i="1"/>
  <c r="P18" i="1"/>
  <c r="P17" i="1"/>
  <c r="P16" i="1"/>
  <c r="P30" i="1" l="1"/>
  <c r="P32" i="1" l="1"/>
  <c r="P34" i="1" s="1"/>
</calcChain>
</file>

<file path=xl/sharedStrings.xml><?xml version="1.0" encoding="utf-8"?>
<sst xmlns="http://schemas.openxmlformats.org/spreadsheetml/2006/main" count="49" uniqueCount="48">
  <si>
    <t>Title</t>
  </si>
  <si>
    <t>ISBN</t>
  </si>
  <si>
    <t>Price</t>
  </si>
  <si>
    <t>Qty.</t>
  </si>
  <si>
    <t>Total</t>
  </si>
  <si>
    <t>Kits Without Cases</t>
  </si>
  <si>
    <t>Achievement Form A Kit, No Case</t>
  </si>
  <si>
    <t>9780176768041</t>
  </si>
  <si>
    <t>Achievement Form B Kit, No Case</t>
  </si>
  <si>
    <t>9780176768027</t>
  </si>
  <si>
    <t>Achievement Form C Kit, No Case</t>
  </si>
  <si>
    <t>9780176768003</t>
  </si>
  <si>
    <t>Cognitive Kit, No Case</t>
  </si>
  <si>
    <t>1588337</t>
  </si>
  <si>
    <t>Oral Language Kit, No Case</t>
  </si>
  <si>
    <t>1588351</t>
  </si>
  <si>
    <t>Early Cognitive and Academic Development Kit, No case</t>
  </si>
  <si>
    <t>1621577</t>
  </si>
  <si>
    <t>Combination Kits</t>
  </si>
  <si>
    <t>Complete-Plus Kit: Cognitive,
Achievement Form A, Oral Language, No Case</t>
  </si>
  <si>
    <t>9780176767914</t>
  </si>
  <si>
    <t>Complete-Plus Kit: Cognitive, 
Achievement Form B, Oral Language, No Case</t>
  </si>
  <si>
    <t>9780176768638</t>
  </si>
  <si>
    <t>Achievement Forms A, B, and 
C Combination Kit, No Case</t>
  </si>
  <si>
    <t>9780176767983</t>
  </si>
  <si>
    <t>Complete Kit: 
Achievement Form A Plus Cognitive, No Case</t>
  </si>
  <si>
    <t>9780176767969</t>
  </si>
  <si>
    <t>Complete Kit: 
Achievement Form B Plus Cognitive, No Case</t>
  </si>
  <si>
    <t>9780176767938</t>
  </si>
  <si>
    <t>Oral Language Plus Cognitive Kit, No Case</t>
  </si>
  <si>
    <t>1588339</t>
  </si>
  <si>
    <t>Oral Language Plus Achievement Form A Kit, No Case</t>
  </si>
  <si>
    <t>9780176767907</t>
  </si>
  <si>
    <t>Subtotal</t>
  </si>
  <si>
    <t>Add 7% to Subtotal (min. $9.45 Shipping**)</t>
  </si>
  <si>
    <t>GST</t>
  </si>
  <si>
    <t>QST/HST*</t>
  </si>
  <si>
    <t>Products, specifications, and prices are subject to change without notice.</t>
  </si>
  <si>
    <r>
      <t xml:space="preserve">An approved Test User Qualification Form (TUQF) is required for all </t>
    </r>
    <r>
      <rPr>
        <i/>
        <sz val="10"/>
        <rFont val="Open Sans"/>
      </rPr>
      <t xml:space="preserve">WJ IV </t>
    </r>
    <r>
      <rPr>
        <sz val="10"/>
        <rFont val="Open Sans"/>
      </rPr>
      <t xml:space="preserve">orders. </t>
    </r>
  </si>
  <si>
    <r>
      <t xml:space="preserve">To obtain a TUQF please visit </t>
    </r>
    <r>
      <rPr>
        <b/>
        <sz val="10"/>
        <rFont val="Open Sans"/>
      </rPr>
      <t>www.assess.nelson.com</t>
    </r>
  </si>
  <si>
    <t>Please visit our website for pricing for kits with cases.</t>
  </si>
  <si>
    <t xml:space="preserve">Woodcock-Johnson IV (WJ IV) </t>
  </si>
  <si>
    <t xml:space="preserve">Kits Without Cases </t>
  </si>
  <si>
    <t>Price List 2022-2023</t>
  </si>
  <si>
    <t>Customer Service</t>
  </si>
  <si>
    <t>nelson.orderdesk@nelson.com</t>
  </si>
  <si>
    <t>Phone: (416) 752-9448 | Toll-free: 1 (800) 268-2222 | Fax: 1 (800) 430-4445</t>
  </si>
  <si>
    <t>www.nelson.com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</si>
</sst>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_(&quot;$&quot;* \(#,##0.00\);_(&quot;$&quot;* &quot;-&quot;??_);_(@_)"/>
  </numFmts>
  <fonts count="25">
    <font>
      <sz val="10"/>
      <name val="Arial"/>
    </font>
    <font>
      <sz val="10"/>
      <name val="Arial"/>
      <family val="2"/>
    </font>
    <font>
      <sz val="8"/>
      <name val="Arial"/>
      <family val="2"/>
    </font>
    <font>
      <sz val="10"/>
      <name val="Open Sans"/>
      <family val="2"/>
    </font>
    <font>
      <sz val="12"/>
      <name val="Open Sans"/>
      <family val="2"/>
    </font>
    <font>
      <sz val="10"/>
      <color theme="1" tint="4.9989318521683403E-2"/>
      <name val="Open Sans"/>
      <family val="2"/>
    </font>
    <font>
      <b/>
      <sz val="10"/>
      <name val="Open Sans"/>
      <family val="2"/>
    </font>
    <font>
      <sz val="8"/>
      <name val="Open Sans"/>
      <family val="2"/>
    </font>
    <font>
      <sz val="9"/>
      <color rgb="FF333333"/>
      <name val="Open Sans"/>
      <family val="2"/>
    </font>
    <font>
      <b/>
      <sz val="11"/>
      <color rgb="FF333333"/>
      <name val="Open Sans"/>
      <family val="2"/>
    </font>
    <font>
      <sz val="10"/>
      <name val="Open Sans"/>
    </font>
    <font>
      <i/>
      <sz val="10"/>
      <name val="Open Sans"/>
    </font>
    <font>
      <b/>
      <sz val="10"/>
      <name val="Open Sans"/>
    </font>
    <font>
      <b/>
      <sz val="12"/>
      <color theme="0"/>
      <name val="Open Sans"/>
      <family val="2"/>
    </font>
    <font>
      <sz val="12"/>
      <color theme="0"/>
      <name val="Open Sans"/>
      <family val="2"/>
    </font>
    <font>
      <sz val="11"/>
      <color theme="0"/>
      <name val="Open Sans"/>
      <family val="2"/>
    </font>
    <font>
      <b/>
      <sz val="11"/>
      <color theme="0"/>
      <name val="Open Sans"/>
      <family val="2"/>
    </font>
    <font>
      <b/>
      <sz val="12"/>
      <color theme="0"/>
      <name val="Open Sans"/>
    </font>
    <font>
      <b/>
      <sz val="11"/>
      <color theme="0"/>
      <name val="Open Sans"/>
    </font>
    <font>
      <b/>
      <sz val="8"/>
      <name val="Open Sans"/>
    </font>
    <font>
      <b/>
      <sz val="20"/>
      <color rgb="FF000000"/>
      <name val="Open Sans"/>
    </font>
    <font>
      <b/>
      <sz val="12"/>
      <color indexed="8"/>
      <name val="Open Sans"/>
      <family val="2"/>
    </font>
    <font>
      <sz val="11"/>
      <color theme="1"/>
      <name val="Open Sans"/>
      <family val="2"/>
    </font>
    <font>
      <u/>
      <sz val="11"/>
      <color theme="10"/>
      <name val="Calibri"/>
      <family val="2"/>
      <scheme val="minor"/>
    </font>
    <font>
      <u/>
      <sz val="11"/>
      <color theme="10"/>
      <name val="Open Sans"/>
      <family val="2"/>
    </font>
  </fonts>
  <fills count="4">
    <fill>
      <patternFill patternType="none"/>
    </fill>
    <fill>
      <patternFill patternType="gray125"/>
    </fill>
    <fill>
      <patternFill patternType="solid">
        <fgColor rgb="FF004071"/>
        <bgColor indexed="64"/>
      </patternFill>
    </fill>
    <fill>
      <patternFill patternType="solid">
        <fgColor rgb="FF5B92B7"/>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164" fontId="1" fillId="0" borderId="0" applyFont="0" applyFill="0" applyBorder="0" applyAlignment="0" applyProtection="0"/>
    <xf numFmtId="0" fontId="23" fillId="0" borderId="0" applyNumberFormat="0" applyFill="0" applyBorder="0" applyAlignment="0" applyProtection="0"/>
  </cellStyleXfs>
  <cellXfs count="52">
    <xf numFmtId="0" fontId="0" fillId="0" borderId="0" xfId="0"/>
    <xf numFmtId="0" fontId="3" fillId="0" borderId="0" xfId="0" applyFont="1" applyAlignment="1">
      <alignment vertical="center"/>
    </xf>
    <xf numFmtId="0" fontId="3" fillId="0" borderId="0" xfId="0" applyFont="1" applyAlignment="1">
      <alignment horizontal="center" vertical="center"/>
    </xf>
    <xf numFmtId="1" fontId="3" fillId="0" borderId="0" xfId="0" applyNumberFormat="1" applyFont="1" applyAlignment="1">
      <alignment vertical="center"/>
    </xf>
    <xf numFmtId="0" fontId="4" fillId="0" borderId="0" xfId="0" applyFont="1" applyAlignment="1">
      <alignment vertical="center"/>
    </xf>
    <xf numFmtId="0" fontId="5" fillId="0" borderId="5" xfId="0" applyFont="1" applyBorder="1" applyAlignment="1">
      <alignment wrapText="1"/>
    </xf>
    <xf numFmtId="49" fontId="5" fillId="0" borderId="1" xfId="0" quotePrefix="1" applyNumberFormat="1" applyFont="1" applyBorder="1" applyAlignment="1">
      <alignment horizontal="center" vertical="center"/>
    </xf>
    <xf numFmtId="1" fontId="3" fillId="0" borderId="1" xfId="1" applyNumberFormat="1" applyFont="1" applyBorder="1" applyAlignment="1">
      <alignment horizontal="center" vertical="center"/>
    </xf>
    <xf numFmtId="0" fontId="5" fillId="0" borderId="9" xfId="0" applyFont="1" applyBorder="1" applyAlignment="1">
      <alignment wrapText="1"/>
    </xf>
    <xf numFmtId="0" fontId="5" fillId="0" borderId="6" xfId="0" applyFont="1" applyBorder="1"/>
    <xf numFmtId="0" fontId="5" fillId="0" borderId="6" xfId="0" applyFont="1" applyBorder="1" applyAlignment="1">
      <alignment wrapText="1"/>
    </xf>
    <xf numFmtId="49" fontId="7" fillId="0" borderId="0" xfId="0" applyNumberFormat="1" applyFont="1" applyAlignment="1">
      <alignment horizontal="center" vertical="center"/>
    </xf>
    <xf numFmtId="1" fontId="3" fillId="0" borderId="3" xfId="0" applyNumberFormat="1" applyFont="1" applyBorder="1" applyAlignment="1">
      <alignment horizontal="right" vertical="center"/>
    </xf>
    <xf numFmtId="0" fontId="8" fillId="0" borderId="0" xfId="0" applyFont="1" applyAlignment="1">
      <alignment vertical="top" wrapText="1"/>
    </xf>
    <xf numFmtId="1" fontId="6" fillId="0" borderId="0" xfId="0" applyNumberFormat="1" applyFont="1" applyAlignment="1">
      <alignment horizontal="right" vertical="center"/>
    </xf>
    <xf numFmtId="0" fontId="7" fillId="0" borderId="0" xfId="0" applyFont="1" applyAlignment="1">
      <alignment vertical="center"/>
    </xf>
    <xf numFmtId="1" fontId="3" fillId="0" borderId="0" xfId="1" applyNumberFormat="1" applyFont="1" applyAlignment="1">
      <alignment vertical="center"/>
    </xf>
    <xf numFmtId="164" fontId="3" fillId="0" borderId="0" xfId="1" applyFont="1" applyAlignment="1">
      <alignment vertical="center"/>
    </xf>
    <xf numFmtId="164" fontId="3" fillId="0" borderId="0" xfId="1" applyFont="1" applyAlignment="1">
      <alignment horizontal="center" vertical="center"/>
    </xf>
    <xf numFmtId="164" fontId="3" fillId="0" borderId="8" xfId="1" applyFont="1" applyBorder="1" applyAlignment="1">
      <alignment horizontal="right" vertical="center"/>
    </xf>
    <xf numFmtId="0" fontId="9" fillId="0" borderId="0" xfId="0" applyFont="1" applyAlignment="1">
      <alignment horizontal="left" vertical="top" wrapText="1"/>
    </xf>
    <xf numFmtId="0" fontId="9" fillId="0" borderId="0" xfId="0" applyFont="1" applyAlignment="1">
      <alignment horizontal="left" vertical="top" wrapText="1"/>
    </xf>
    <xf numFmtId="0" fontId="10" fillId="0" borderId="0" xfId="0" applyFont="1"/>
    <xf numFmtId="164" fontId="13" fillId="2" borderId="5" xfId="1" applyFont="1" applyFill="1" applyBorder="1" applyAlignment="1">
      <alignment horizontal="center" vertical="center" wrapText="1"/>
    </xf>
    <xf numFmtId="1" fontId="13" fillId="2" borderId="5" xfId="0" applyNumberFormat="1" applyFont="1" applyFill="1" applyBorder="1" applyAlignment="1">
      <alignment horizontal="center" vertical="center" wrapText="1"/>
    </xf>
    <xf numFmtId="0" fontId="14" fillId="2" borderId="0" xfId="0" applyFont="1" applyFill="1" applyAlignment="1">
      <alignment vertical="center"/>
    </xf>
    <xf numFmtId="0" fontId="13" fillId="2" borderId="5" xfId="0" applyFont="1" applyFill="1" applyBorder="1" applyAlignment="1">
      <alignment horizontal="left" vertical="center" wrapText="1"/>
    </xf>
    <xf numFmtId="0" fontId="16" fillId="3" borderId="6" xfId="0" applyFont="1" applyFill="1" applyBorder="1" applyAlignment="1">
      <alignment vertical="top"/>
    </xf>
    <xf numFmtId="49" fontId="15" fillId="3" borderId="7" xfId="0" applyNumberFormat="1" applyFont="1" applyFill="1" applyBorder="1" applyAlignment="1">
      <alignment horizontal="center" vertical="top" wrapText="1"/>
    </xf>
    <xf numFmtId="1" fontId="15" fillId="3" borderId="7" xfId="1" applyNumberFormat="1" applyFont="1" applyFill="1" applyBorder="1" applyAlignment="1">
      <alignment vertical="center"/>
    </xf>
    <xf numFmtId="0" fontId="15" fillId="3" borderId="0" xfId="0" applyFont="1" applyFill="1" applyAlignment="1">
      <alignment vertical="center"/>
    </xf>
    <xf numFmtId="49" fontId="15" fillId="3" borderId="1" xfId="0" applyNumberFormat="1" applyFont="1" applyFill="1" applyBorder="1" applyAlignment="1">
      <alignment horizontal="center" vertical="center" wrapText="1"/>
    </xf>
    <xf numFmtId="164" fontId="12" fillId="0" borderId="0" xfId="1" applyFont="1" applyAlignment="1">
      <alignment vertical="center"/>
    </xf>
    <xf numFmtId="164" fontId="12" fillId="0" borderId="0" xfId="1" applyFont="1" applyAlignment="1">
      <alignment horizontal="center" vertical="center"/>
    </xf>
    <xf numFmtId="164" fontId="17" fillId="2" borderId="5" xfId="1" applyFont="1" applyFill="1" applyBorder="1" applyAlignment="1">
      <alignment horizontal="center" vertical="center" wrapText="1"/>
    </xf>
    <xf numFmtId="164" fontId="18" fillId="3" borderId="7" xfId="1" applyFont="1" applyFill="1" applyBorder="1" applyAlignment="1">
      <alignment horizontal="right" vertical="center"/>
    </xf>
    <xf numFmtId="164" fontId="12" fillId="0" borderId="8" xfId="1" applyFont="1" applyBorder="1" applyAlignment="1">
      <alignment horizontal="right" vertical="center"/>
    </xf>
    <xf numFmtId="164" fontId="12" fillId="0" borderId="8" xfId="1" applyFont="1" applyFill="1" applyBorder="1" applyAlignment="1">
      <alignment horizontal="right" vertical="center"/>
    </xf>
    <xf numFmtId="164" fontId="12" fillId="0" borderId="2" xfId="1" applyFont="1" applyBorder="1" applyAlignment="1">
      <alignment vertical="center"/>
    </xf>
    <xf numFmtId="164" fontId="19" fillId="0" borderId="0" xfId="1" applyFont="1" applyAlignment="1">
      <alignment vertical="center"/>
    </xf>
    <xf numFmtId="164" fontId="15" fillId="3" borderId="8" xfId="1" applyFont="1" applyFill="1" applyBorder="1" applyAlignment="1">
      <alignment vertical="center"/>
    </xf>
    <xf numFmtId="164" fontId="3" fillId="0" borderId="1" xfId="1" applyFont="1" applyBorder="1" applyAlignment="1">
      <alignment horizontal="right" vertical="center"/>
    </xf>
    <xf numFmtId="164" fontId="15" fillId="3" borderId="8" xfId="1" applyFont="1" applyFill="1" applyBorder="1" applyAlignment="1">
      <alignment horizontal="right" vertical="center"/>
    </xf>
    <xf numFmtId="164" fontId="3" fillId="0" borderId="0" xfId="1" applyFont="1" applyAlignment="1">
      <alignment horizontal="right" vertical="center"/>
    </xf>
    <xf numFmtId="1" fontId="12" fillId="0" borderId="4" xfId="0" applyNumberFormat="1" applyFont="1" applyBorder="1" applyAlignment="1">
      <alignment horizontal="right" vertical="center"/>
    </xf>
    <xf numFmtId="164" fontId="12" fillId="0" borderId="1" xfId="1" applyFont="1" applyBorder="1" applyAlignment="1">
      <alignment horizontal="right" vertical="center"/>
    </xf>
    <xf numFmtId="1" fontId="12" fillId="0" borderId="3" xfId="0" applyNumberFormat="1" applyFont="1" applyBorder="1" applyAlignment="1">
      <alignment horizontal="right" vertical="center"/>
    </xf>
    <xf numFmtId="0" fontId="20" fillId="0" borderId="0" xfId="0" applyFont="1" applyAlignment="1">
      <alignment horizontal="left" vertical="center" readingOrder="1"/>
    </xf>
    <xf numFmtId="0" fontId="20" fillId="0" borderId="0" xfId="0" applyFont="1"/>
    <xf numFmtId="0" fontId="21" fillId="0" borderId="0" xfId="0" applyFont="1" applyAlignment="1">
      <alignment vertical="center"/>
    </xf>
    <xf numFmtId="0" fontId="22" fillId="0" borderId="0" xfId="0" applyFont="1"/>
    <xf numFmtId="0" fontId="24" fillId="0" borderId="0" xfId="2" applyFont="1"/>
  </cellXfs>
  <cellStyles count="3">
    <cellStyle name="Currency" xfId="1" builtinId="4"/>
    <cellStyle name="Hyperlink" xfId="2" builtinId="8"/>
    <cellStyle name="Normal" xfId="0" builtinId="0"/>
  </cellStyles>
  <dxfs count="0"/>
  <tableStyles count="0" defaultTableStyle="TableStyleMedium9" defaultPivotStyle="PivotStyleLight16"/>
  <colors>
    <mruColors>
      <color rgb="FF5B92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57150</xdr:colOff>
      <xdr:row>38</xdr:row>
      <xdr:rowOff>104775</xdr:rowOff>
    </xdr:from>
    <xdr:to>
      <xdr:col>15</xdr:col>
      <xdr:colOff>733425</xdr:colOff>
      <xdr:row>44</xdr:row>
      <xdr:rowOff>83821</xdr:rowOff>
    </xdr:to>
    <xdr:sp macro="" textlink="">
      <xdr:nvSpPr>
        <xdr:cNvPr id="8" name="Text Box 9">
          <a:extLst>
            <a:ext uri="{FF2B5EF4-FFF2-40B4-BE49-F238E27FC236}">
              <a16:creationId xmlns="" xmlns:a16="http://schemas.microsoft.com/office/drawing/2014/main" id="{00000000-0008-0000-0000-000009040000}"/>
            </a:ext>
          </a:extLst>
        </xdr:cNvPr>
        <xdr:cNvSpPr txBox="1">
          <a:spLocks noChangeArrowheads="1"/>
        </xdr:cNvSpPr>
      </xdr:nvSpPr>
      <xdr:spPr bwMode="auto">
        <a:xfrm>
          <a:off x="57150" y="6934200"/>
          <a:ext cx="6438900" cy="1217296"/>
        </a:xfrm>
        <a:prstGeom prst="rect">
          <a:avLst/>
        </a:prstGeom>
        <a:noFill/>
        <a:ln w="9525">
          <a:noFill/>
          <a:miter lim="800000"/>
          <a:headEnd/>
          <a:tailEnd/>
        </a:ln>
      </xdr:spPr>
      <xdr:txBody>
        <a:bodyPr vertOverflow="clip" wrap="square" lIns="27432" tIns="22860" rIns="0" bIns="0" anchor="t" upright="1"/>
        <a:lstStyle/>
        <a:p>
          <a:endParaRPr lang="en-US" sz="1100" b="0" i="0" u="none" strike="noStrike" baseline="0">
            <a:latin typeface="Open Sans" panose="020B0606030504020204" pitchFamily="34" charset="0"/>
            <a:ea typeface="Open Sans" panose="020B0606030504020204" pitchFamily="34" charset="0"/>
            <a:cs typeface="Open Sans" panose="020B0606030504020204" pitchFamily="34" charset="0"/>
          </a:endParaRPr>
        </a:p>
        <a:p>
          <a:r>
            <a:rPr lang="en-US" sz="900" b="0" i="0" u="none" strike="noStrike" baseline="0">
              <a:latin typeface="Open Sans" panose="020B0606030504020204" pitchFamily="34" charset="0"/>
              <a:ea typeface="Open Sans" panose="020B0606030504020204" pitchFamily="34" charset="0"/>
              <a:cs typeface="Open Sans" panose="020B0606030504020204" pitchFamily="34" charset="0"/>
            </a:rPr>
            <a:t>*For non-book items and freight please add HST or QST in Quebec.</a:t>
          </a:r>
        </a:p>
        <a:p>
          <a:r>
            <a:rPr lang="en-US" sz="900" b="0" i="0" u="none" strike="noStrike" baseline="0">
              <a:latin typeface="Open Sans" panose="020B0606030504020204" pitchFamily="34" charset="0"/>
              <a:ea typeface="Open Sans" panose="020B0606030504020204" pitchFamily="34" charset="0"/>
              <a:cs typeface="Open Sans" panose="020B0606030504020204" pitchFamily="34" charset="0"/>
            </a:rPr>
            <a:t>Note: Credit card information used for the purposes of this transaction with Nelson will not be disclosed for any reason.</a:t>
          </a:r>
        </a:p>
        <a:p>
          <a:r>
            <a:rPr lang="en-US" sz="900" b="0" i="0" u="none" strike="noStrike" baseline="0">
              <a:latin typeface="Open Sans" panose="020B0606030504020204" pitchFamily="34" charset="0"/>
              <a:ea typeface="Open Sans" panose="020B0606030504020204" pitchFamily="34" charset="0"/>
              <a:cs typeface="Open Sans" panose="020B0606030504020204" pitchFamily="34" charset="0"/>
            </a:rPr>
            <a:t>Please be advised that this is to assist you in calculating your estimated total of your order. It is possible that the final invoice may differ if we determine that the item purchased may not qualify for the point of sale rebate.</a:t>
          </a:r>
        </a:p>
        <a:p>
          <a:r>
            <a:rPr lang="en-US" sz="900" b="0" i="0" u="none" strike="noStrike" baseline="0">
              <a:latin typeface="Open Sans" panose="020B0606030504020204" pitchFamily="34" charset="0"/>
              <a:ea typeface="Open Sans" panose="020B0606030504020204" pitchFamily="34" charset="0"/>
              <a:cs typeface="Open Sans" panose="020B0606030504020204" pitchFamily="34" charset="0"/>
            </a:rPr>
            <a:t>** This is an estimate only. Shipping charges will be added to the bill and will vary depending on weight and location. Please contact Nelson Customer Support for exact shipping charges.</a:t>
          </a:r>
          <a:endParaRPr lang="en-US" sz="900" b="1" i="0" u="none" strike="noStrike" baseline="0">
            <a:solidFill>
              <a:srgbClr val="000000"/>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editAs="oneCell">
    <xdr:from>
      <xdr:col>0</xdr:col>
      <xdr:colOff>0</xdr:colOff>
      <xdr:row>0</xdr:row>
      <xdr:rowOff>0</xdr:rowOff>
    </xdr:from>
    <xdr:to>
      <xdr:col>13</xdr:col>
      <xdr:colOff>78105</xdr:colOff>
      <xdr:row>3</xdr:row>
      <xdr:rowOff>49340</xdr:rowOff>
    </xdr:to>
    <xdr:pic>
      <xdr:nvPicPr>
        <xdr:cNvPr id="9" name="Picture 8">
          <a:extLst>
            <a:ext uri="{FF2B5EF4-FFF2-40B4-BE49-F238E27FC236}">
              <a16:creationId xmlns:a16="http://schemas.microsoft.com/office/drawing/2014/main" xmlns="" id="{2673857A-7D71-65BC-BA9F-284119773E5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156" t="14161" r="4945" b="22628"/>
        <a:stretch/>
      </xdr:blipFill>
      <xdr:spPr bwMode="auto">
        <a:xfrm>
          <a:off x="0" y="0"/>
          <a:ext cx="4564380" cy="620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elson.com/" TargetMode="External"/><Relationship Id="rId1" Type="http://schemas.openxmlformats.org/officeDocument/2006/relationships/hyperlink" Target="mailto:nelson.orderdesk@nelson.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showGridLines="0" showZeros="0" tabSelected="1" view="pageBreakPreview" topLeftCell="L1" zoomScaleNormal="100" zoomScaleSheetLayoutView="100" workbookViewId="0">
      <selection activeCell="M9" sqref="M9"/>
    </sheetView>
  </sheetViews>
  <sheetFormatPr defaultColWidth="8.85546875" defaultRowHeight="12.75"/>
  <cols>
    <col min="1" max="1" width="2.28515625" style="1" hidden="1" customWidth="1"/>
    <col min="2" max="2" width="3.7109375" style="1" hidden="1" customWidth="1"/>
    <col min="3" max="3" width="2.85546875" style="1" hidden="1" customWidth="1"/>
    <col min="4" max="7" width="3.42578125" style="1" hidden="1" customWidth="1"/>
    <col min="8" max="8" width="2.85546875" style="1" hidden="1" customWidth="1"/>
    <col min="9" max="9" width="3" style="1" hidden="1" customWidth="1"/>
    <col min="10" max="10" width="3.28515625" style="1" hidden="1" customWidth="1"/>
    <col min="11" max="11" width="3" style="1" hidden="1" customWidth="1"/>
    <col min="12" max="12" width="48.5703125" style="1" customWidth="1"/>
    <col min="13" max="13" width="18.7109375" style="2" customWidth="1"/>
    <col min="14" max="14" width="11.140625" style="32" customWidth="1"/>
    <col min="15" max="15" width="8" style="16" customWidth="1"/>
    <col min="16" max="16" width="14.28515625" style="17" customWidth="1"/>
    <col min="17" max="18" width="8.85546875" style="1"/>
    <col min="19" max="19" width="12.42578125" style="1" bestFit="1" customWidth="1"/>
    <col min="20" max="16384" width="8.85546875" style="1"/>
  </cols>
  <sheetData>
    <row r="1" spans="12:16" ht="15" customHeight="1">
      <c r="O1" s="3"/>
    </row>
    <row r="2" spans="12:16" ht="15" customHeight="1">
      <c r="O2" s="3"/>
    </row>
    <row r="3" spans="12:16" ht="15" customHeight="1">
      <c r="O3" s="3"/>
    </row>
    <row r="4" spans="12:16" ht="15" customHeight="1">
      <c r="O4" s="3"/>
    </row>
    <row r="5" spans="12:16" ht="15" customHeight="1">
      <c r="L5" s="50" t="s">
        <v>44</v>
      </c>
      <c r="O5" s="3"/>
    </row>
    <row r="6" spans="12:16" ht="15" customHeight="1">
      <c r="L6" s="51" t="s">
        <v>45</v>
      </c>
      <c r="O6" s="3"/>
    </row>
    <row r="7" spans="12:16" ht="15" customHeight="1">
      <c r="L7" s="50" t="s">
        <v>46</v>
      </c>
      <c r="O7" s="3"/>
    </row>
    <row r="8" spans="12:16" ht="15" customHeight="1">
      <c r="L8" s="51" t="s">
        <v>47</v>
      </c>
      <c r="O8" s="3"/>
    </row>
    <row r="9" spans="12:16" ht="15" customHeight="1">
      <c r="O9" s="3"/>
    </row>
    <row r="10" spans="12:16" ht="15" customHeight="1">
      <c r="L10" s="47" t="s">
        <v>41</v>
      </c>
      <c r="O10" s="3"/>
    </row>
    <row r="11" spans="12:16" ht="26.25">
      <c r="L11" s="48" t="s">
        <v>42</v>
      </c>
      <c r="O11" s="3"/>
    </row>
    <row r="12" spans="12:16" ht="15" customHeight="1">
      <c r="L12" s="49" t="s">
        <v>43</v>
      </c>
      <c r="N12" s="33"/>
      <c r="O12" s="3"/>
    </row>
    <row r="13" spans="12:16" ht="15" customHeight="1">
      <c r="L13" s="4"/>
      <c r="N13" s="33"/>
      <c r="O13" s="3"/>
    </row>
    <row r="14" spans="12:16" s="25" customFormat="1" ht="15.6" customHeight="1">
      <c r="L14" s="26" t="s">
        <v>0</v>
      </c>
      <c r="M14" s="23" t="s">
        <v>1</v>
      </c>
      <c r="N14" s="34" t="s">
        <v>2</v>
      </c>
      <c r="O14" s="24" t="s">
        <v>3</v>
      </c>
      <c r="P14" s="23" t="s">
        <v>4</v>
      </c>
    </row>
    <row r="15" spans="12:16" s="30" customFormat="1" ht="15.6" customHeight="1">
      <c r="L15" s="27" t="s">
        <v>5</v>
      </c>
      <c r="M15" s="28"/>
      <c r="N15" s="35"/>
      <c r="O15" s="29"/>
      <c r="P15" s="40"/>
    </row>
    <row r="16" spans="12:16" ht="15.6" customHeight="1">
      <c r="L16" s="5" t="s">
        <v>6</v>
      </c>
      <c r="M16" s="6" t="s">
        <v>7</v>
      </c>
      <c r="N16" s="36">
        <v>1493</v>
      </c>
      <c r="O16" s="7"/>
      <c r="P16" s="41">
        <f t="shared" ref="P16:P21" si="0">N16*O16</f>
        <v>0</v>
      </c>
    </row>
    <row r="17" spans="12:16" ht="15.6" customHeight="1">
      <c r="L17" s="5" t="s">
        <v>8</v>
      </c>
      <c r="M17" s="6" t="s">
        <v>9</v>
      </c>
      <c r="N17" s="36">
        <v>1493</v>
      </c>
      <c r="O17" s="7"/>
      <c r="P17" s="41">
        <f t="shared" si="0"/>
        <v>0</v>
      </c>
    </row>
    <row r="18" spans="12:16" ht="15.6" customHeight="1">
      <c r="L18" s="5" t="s">
        <v>10</v>
      </c>
      <c r="M18" s="6" t="s">
        <v>11</v>
      </c>
      <c r="N18" s="36">
        <v>1493</v>
      </c>
      <c r="O18" s="7"/>
      <c r="P18" s="41">
        <f t="shared" si="0"/>
        <v>0</v>
      </c>
    </row>
    <row r="19" spans="12:16" ht="15.6" customHeight="1">
      <c r="L19" s="8" t="s">
        <v>12</v>
      </c>
      <c r="M19" s="6" t="s">
        <v>13</v>
      </c>
      <c r="N19" s="36">
        <v>2313</v>
      </c>
      <c r="O19" s="7"/>
      <c r="P19" s="41">
        <f t="shared" si="0"/>
        <v>0</v>
      </c>
    </row>
    <row r="20" spans="12:16" ht="15.6" customHeight="1">
      <c r="L20" s="9" t="s">
        <v>14</v>
      </c>
      <c r="M20" s="6" t="s">
        <v>15</v>
      </c>
      <c r="N20" s="37">
        <v>1202</v>
      </c>
      <c r="O20" s="7"/>
      <c r="P20" s="41">
        <f t="shared" si="0"/>
        <v>0</v>
      </c>
    </row>
    <row r="21" spans="12:16" ht="15.6" customHeight="1">
      <c r="L21" s="9" t="s">
        <v>16</v>
      </c>
      <c r="M21" s="6" t="s">
        <v>17</v>
      </c>
      <c r="N21" s="36">
        <v>1479</v>
      </c>
      <c r="O21" s="7"/>
      <c r="P21" s="19">
        <f t="shared" si="0"/>
        <v>0</v>
      </c>
    </row>
    <row r="22" spans="12:16" s="30" customFormat="1" ht="15.6" customHeight="1">
      <c r="L22" s="27" t="s">
        <v>18</v>
      </c>
      <c r="M22" s="31"/>
      <c r="N22" s="35"/>
      <c r="O22" s="29"/>
      <c r="P22" s="42"/>
    </row>
    <row r="23" spans="12:16" ht="25.5">
      <c r="L23" s="5" t="s">
        <v>19</v>
      </c>
      <c r="M23" s="6" t="s">
        <v>20</v>
      </c>
      <c r="N23" s="36">
        <v>4961</v>
      </c>
      <c r="O23" s="7"/>
      <c r="P23" s="41">
        <f t="shared" ref="P23:P27" si="1">N23*O23</f>
        <v>0</v>
      </c>
    </row>
    <row r="24" spans="12:16" ht="25.5">
      <c r="L24" s="5" t="s">
        <v>21</v>
      </c>
      <c r="M24" s="6" t="s">
        <v>22</v>
      </c>
      <c r="N24" s="36">
        <v>4961</v>
      </c>
      <c r="O24" s="7"/>
      <c r="P24" s="41">
        <f t="shared" si="1"/>
        <v>0</v>
      </c>
    </row>
    <row r="25" spans="12:16" ht="25.5">
      <c r="L25" s="8" t="s">
        <v>23</v>
      </c>
      <c r="M25" s="6" t="s">
        <v>24</v>
      </c>
      <c r="N25" s="36">
        <v>3616</v>
      </c>
      <c r="O25" s="7"/>
      <c r="P25" s="41">
        <f t="shared" si="1"/>
        <v>0</v>
      </c>
    </row>
    <row r="26" spans="12:16" ht="25.5">
      <c r="L26" s="5" t="s">
        <v>25</v>
      </c>
      <c r="M26" s="6" t="s">
        <v>26</v>
      </c>
      <c r="N26" s="36">
        <v>3726</v>
      </c>
      <c r="O26" s="7"/>
      <c r="P26" s="41">
        <f t="shared" si="1"/>
        <v>0</v>
      </c>
    </row>
    <row r="27" spans="12:16" ht="25.5">
      <c r="L27" s="5" t="s">
        <v>27</v>
      </c>
      <c r="M27" s="6" t="s">
        <v>28</v>
      </c>
      <c r="N27" s="36">
        <v>3726</v>
      </c>
      <c r="O27" s="7"/>
      <c r="P27" s="41">
        <f t="shared" si="1"/>
        <v>0</v>
      </c>
    </row>
    <row r="28" spans="12:16" ht="15.6" customHeight="1">
      <c r="L28" s="10" t="s">
        <v>29</v>
      </c>
      <c r="M28" s="6" t="s">
        <v>30</v>
      </c>
      <c r="N28" s="37">
        <v>3343</v>
      </c>
      <c r="O28" s="7"/>
      <c r="P28" s="41">
        <f t="shared" ref="P28:P29" si="2">N28*O28</f>
        <v>0</v>
      </c>
    </row>
    <row r="29" spans="12:16" ht="15.6" customHeight="1">
      <c r="L29" s="10" t="s">
        <v>31</v>
      </c>
      <c r="M29" s="6" t="s">
        <v>32</v>
      </c>
      <c r="N29" s="37">
        <v>2264</v>
      </c>
      <c r="O29" s="7"/>
      <c r="P29" s="41">
        <f t="shared" si="2"/>
        <v>0</v>
      </c>
    </row>
    <row r="30" spans="12:16" ht="14.25" customHeight="1">
      <c r="N30" s="38"/>
      <c r="O30" s="44" t="s">
        <v>33</v>
      </c>
      <c r="P30" s="45">
        <f>SUM(P15:P29)</f>
        <v>0</v>
      </c>
    </row>
    <row r="31" spans="12:16" ht="14.25" customHeight="1">
      <c r="M31" s="11"/>
      <c r="O31" s="12" t="s">
        <v>34</v>
      </c>
      <c r="P31" s="41">
        <v>9.4499999999999993</v>
      </c>
    </row>
    <row r="32" spans="12:16" ht="14.25" customHeight="1">
      <c r="L32" s="13"/>
      <c r="M32" s="13"/>
      <c r="O32" s="12" t="s">
        <v>35</v>
      </c>
      <c r="P32" s="41">
        <f>P30*0.05</f>
        <v>0</v>
      </c>
    </row>
    <row r="33" spans="12:16" ht="14.25" customHeight="1">
      <c r="L33" s="21"/>
      <c r="M33" s="21"/>
      <c r="O33" s="12" t="s">
        <v>36</v>
      </c>
      <c r="P33" s="41">
        <f>P31*0.13</f>
        <v>1.2284999999999999</v>
      </c>
    </row>
    <row r="34" spans="12:16" ht="14.25" customHeight="1">
      <c r="L34" s="21"/>
      <c r="M34" s="21"/>
      <c r="O34" s="46" t="s">
        <v>4</v>
      </c>
      <c r="P34" s="45">
        <f>SUM(P30:P33)</f>
        <v>10.6785</v>
      </c>
    </row>
    <row r="35" spans="12:16" ht="15" customHeight="1">
      <c r="L35" s="22" t="s">
        <v>37</v>
      </c>
      <c r="M35" s="21"/>
      <c r="O35" s="14"/>
      <c r="P35" s="43"/>
    </row>
    <row r="36" spans="12:16" ht="15" customHeight="1">
      <c r="L36" s="22" t="s">
        <v>38</v>
      </c>
      <c r="M36" s="21"/>
      <c r="O36" s="14"/>
      <c r="P36" s="43"/>
    </row>
    <row r="37" spans="12:16" ht="15" customHeight="1">
      <c r="L37" s="22" t="s">
        <v>39</v>
      </c>
      <c r="M37" s="21"/>
      <c r="O37" s="14"/>
      <c r="P37" s="43"/>
    </row>
    <row r="38" spans="12:16" ht="15" customHeight="1">
      <c r="L38" s="22" t="s">
        <v>40</v>
      </c>
      <c r="M38" s="21"/>
      <c r="O38" s="14"/>
      <c r="P38" s="43"/>
    </row>
    <row r="39" spans="12:16" ht="15" customHeight="1">
      <c r="L39" s="21"/>
      <c r="M39" s="21"/>
      <c r="O39" s="14"/>
      <c r="P39" s="43"/>
    </row>
    <row r="40" spans="12:16" ht="22.5" customHeight="1">
      <c r="L40" s="21"/>
      <c r="M40" s="21"/>
      <c r="O40" s="14"/>
      <c r="P40" s="43"/>
    </row>
    <row r="41" spans="12:16" ht="15" customHeight="1">
      <c r="L41" s="21"/>
      <c r="M41" s="21"/>
      <c r="O41" s="14"/>
      <c r="P41" s="18"/>
    </row>
    <row r="42" spans="12:16" ht="15" customHeight="1">
      <c r="L42" s="20"/>
      <c r="M42" s="20"/>
      <c r="O42" s="14"/>
      <c r="P42" s="18"/>
    </row>
    <row r="43" spans="12:16" ht="15" customHeight="1">
      <c r="L43" s="20"/>
      <c r="M43" s="20"/>
      <c r="O43" s="14"/>
      <c r="P43" s="18"/>
    </row>
    <row r="44" spans="12:16" ht="15" customHeight="1">
      <c r="L44" s="20"/>
      <c r="M44" s="20"/>
      <c r="O44" s="14"/>
      <c r="P44" s="18"/>
    </row>
    <row r="45" spans="12:16" ht="15" customHeight="1">
      <c r="L45" s="20"/>
      <c r="M45" s="20"/>
      <c r="O45" s="14"/>
      <c r="P45" s="18"/>
    </row>
    <row r="46" spans="12:16" ht="15" customHeight="1">
      <c r="L46" s="20"/>
      <c r="M46" s="20"/>
      <c r="O46" s="14"/>
      <c r="P46" s="18"/>
    </row>
    <row r="47" spans="12:16">
      <c r="L47" s="15"/>
      <c r="N47" s="39"/>
      <c r="O47" s="3"/>
    </row>
    <row r="48" spans="12:16">
      <c r="L48" s="15"/>
      <c r="N48" s="39"/>
      <c r="O48" s="3"/>
    </row>
  </sheetData>
  <phoneticPr fontId="2"/>
  <hyperlinks>
    <hyperlink ref="L6" r:id="rId1"/>
    <hyperlink ref="L8" r:id="rId2"/>
  </hyperlinks>
  <printOptions horizontalCentered="1"/>
  <pageMargins left="0.25" right="0.25" top="0.4" bottom="0.7" header="0" footer="0.3"/>
  <pageSetup orientation="portrait" r:id="rId3"/>
  <headerFooter alignWithMargins="0">
    <oddFooter>&amp;C&amp;8Page &amp;P of &amp;N&amp;R&amp;"Arial,Italic"&amp;9Prices are subject to change without notice</oddFooter>
  </headerFooter>
  <rowBreaks count="1" manualBreakCount="1">
    <brk id="35" max="15" man="1"/>
  </rowBreak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1a4ef10e-aaaa-43f3-bcdf-ef898b09f8b2" xsi:nil="true"/>
    <lcf76f155ced4ddcb4097134ff3c332f xmlns="c32dd248-f522-4b44-9a1f-a75be454b1a7">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048D312491E674CAF62C830DD5028EA" ma:contentTypeVersion="16" ma:contentTypeDescription="Create a new document." ma:contentTypeScope="" ma:versionID="553ee3061963a3fe26cb61269fb39174">
  <xsd:schema xmlns:xsd="http://www.w3.org/2001/XMLSchema" xmlns:xs="http://www.w3.org/2001/XMLSchema" xmlns:p="http://schemas.microsoft.com/office/2006/metadata/properties" xmlns:ns2="c32dd248-f522-4b44-9a1f-a75be454b1a7" xmlns:ns3="1a4ef10e-aaaa-43f3-bcdf-ef898b09f8b2" targetNamespace="http://schemas.microsoft.com/office/2006/metadata/properties" ma:root="true" ma:fieldsID="8d676042d0bc5d9671da7cc58bb08d79" ns2:_="" ns3:_="">
    <xsd:import namespace="c32dd248-f522-4b44-9a1f-a75be454b1a7"/>
    <xsd:import namespace="1a4ef10e-aaaa-43f3-bcdf-ef898b09f8b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2dd248-f522-4b44-9a1f-a75be454b1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41cd987-e656-408c-bafc-424cc668bdcb"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a4ef10e-aaaa-43f3-bcdf-ef898b09f8b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a5c8142-c7b2-4be6-b230-6fac68f8542b}" ma:internalName="TaxCatchAll" ma:showField="CatchAllData" ma:web="1a4ef10e-aaaa-43f3-bcdf-ef898b09f8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7887A2-3AF2-4196-AC0B-BEF757F2D24A}">
  <ds:schemaRefs>
    <ds:schemaRef ds:uri="http://schemas.microsoft.com/sharepoint/v3/contenttype/forms"/>
  </ds:schemaRefs>
</ds:datastoreItem>
</file>

<file path=customXml/itemProps2.xml><?xml version="1.0" encoding="utf-8"?>
<ds:datastoreItem xmlns:ds="http://schemas.openxmlformats.org/officeDocument/2006/customXml" ds:itemID="{620BD51A-05ED-44D6-B9BB-7FCA0B1F7E9B}">
  <ds:schemaRefs>
    <ds:schemaRef ds:uri="http://schemas.microsoft.com/office/2006/documentManagement/types"/>
    <ds:schemaRef ds:uri="http://purl.org/dc/elements/1.1/"/>
    <ds:schemaRef ds:uri="1a4ef10e-aaaa-43f3-bcdf-ef898b09f8b2"/>
    <ds:schemaRef ds:uri="c32dd248-f522-4b44-9a1f-a75be454b1a7"/>
    <ds:schemaRef ds:uri="http://purl.org/dc/dcmitype/"/>
    <ds:schemaRef ds:uri="http://schemas.openxmlformats.org/package/2006/metadata/core-properties"/>
    <ds:schemaRef ds:uri="http://www.w3.org/XML/1998/namespace"/>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3AA0D393-1045-442A-A166-DE3168974B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2dd248-f522-4b44-9a1f-a75be454b1a7"/>
    <ds:schemaRef ds:uri="1a4ef10e-aaaa-43f3-bcdf-ef898b09f8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Price List</vt:lpstr>
      <vt:lpstr>'Price List'!Print_Area</vt:lpstr>
      <vt:lpstr>'Price List'!Print_Titles</vt:lpstr>
    </vt:vector>
  </TitlesOfParts>
  <Company>Gage Learning</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Hamilton, Pamela (Nelson CAN)</dc:creator>
  <cp:lastModifiedBy>Geoff</cp:lastModifiedBy>
  <cp:revision/>
  <dcterms:created xsi:type="dcterms:W3CDTF">2004-01-09T15:12:21Z</dcterms:created>
  <dcterms:modified xsi:type="dcterms:W3CDTF">2022-11-04T15:57:24Z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0x0101001048D312491E674CAF62C830DD5028EA</vt:lpwstr>
  </property>
  <property fmtid="{D5CDD505-2E9C-101B-9397-08002B2CF9AE}" pid="3" name="Order">
    <vt:r8>4607200</vt:r8>
  </property>
</Properties>
</file>