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8920" yWindow="7455" windowWidth="20730" windowHeight="11760"/>
  </bookViews>
  <sheets>
    <sheet name="Sheet1" sheetId="1" r:id="rId1"/>
  </sheets>
  <definedNames>
    <definedName name="_xlnm.Print_Area" localSheetId="0">Sheet1!$A$1:$P$48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4" i="1" l="1"/>
  <c r="P18" i="1" l="1"/>
  <c r="P30" i="1"/>
  <c r="P27" i="1"/>
  <c r="P24" i="1"/>
  <c r="P23" i="1"/>
  <c r="P20" i="1"/>
  <c r="P19" i="1"/>
  <c r="P31" i="1" l="1"/>
  <c r="P33" i="1" s="1"/>
  <c r="P35" i="1" l="1"/>
</calcChain>
</file>

<file path=xl/sharedStrings.xml><?xml version="1.0" encoding="utf-8"?>
<sst xmlns="http://schemas.openxmlformats.org/spreadsheetml/2006/main" count="44" uniqueCount="40">
  <si>
    <t>Title</t>
  </si>
  <si>
    <t>ISBN</t>
  </si>
  <si>
    <t>Price</t>
  </si>
  <si>
    <t>Qty.</t>
  </si>
  <si>
    <t>Total</t>
  </si>
  <si>
    <t>Achievement</t>
  </si>
  <si>
    <t>25-Pack</t>
  </si>
  <si>
    <t>Achievement Form A Test Records 
and Student Response Booklets with Scoring</t>
  </si>
  <si>
    <t>1622313</t>
  </si>
  <si>
    <t>Achievement Form B Test Records 
and Student Response Booklets with Scoring</t>
  </si>
  <si>
    <t>1622314</t>
  </si>
  <si>
    <t>Achievement Form C Test Records 
and Student Response Booklets with Scoring</t>
  </si>
  <si>
    <t>1622315</t>
  </si>
  <si>
    <t>Cognitive</t>
  </si>
  <si>
    <t>Cognitive Test Records with Individual Scoring Reports</t>
  </si>
  <si>
    <t>1625451</t>
  </si>
  <si>
    <t>Cognitive Subject Response Booklets</t>
  </si>
  <si>
    <t>1588317</t>
  </si>
  <si>
    <t>Oral Language</t>
  </si>
  <si>
    <t>Oral Language Test Records with Individual Scoring Reports</t>
  </si>
  <si>
    <t>1625573</t>
  </si>
  <si>
    <t>Early Cognitive and Academic Development</t>
  </si>
  <si>
    <t>Test Records, Response Worksheets, Scoring</t>
  </si>
  <si>
    <t>1621578</t>
  </si>
  <si>
    <t>Subtotal</t>
  </si>
  <si>
    <t>Add 7% to Subtotal (min. $9.45 Shipping**)</t>
  </si>
  <si>
    <t>GST</t>
  </si>
  <si>
    <t>QST/HST*</t>
  </si>
  <si>
    <t>Woodcock-Johnson IV (WJ IV)</t>
  </si>
  <si>
    <t xml:space="preserve">Test Records and Subject Response Booklets Bundles, </t>
  </si>
  <si>
    <t xml:space="preserve">and Individual Scoring Reports </t>
  </si>
  <si>
    <t>Price List 2022-2023</t>
  </si>
  <si>
    <t>Customer Service</t>
  </si>
  <si>
    <t>nelson.orderdesk@nelson.com</t>
  </si>
  <si>
    <t>Phone: (416) 752-9448 | Toll-free: 1 (800) 268-2222 | Fax: 1 (800) 430-4445</t>
  </si>
  <si>
    <t>www.nelson.com</t>
  </si>
  <si>
    <t>Products, specifications, and prices are subject to change without notice.</t>
  </si>
  <si>
    <r>
      <t xml:space="preserve">An approved Test User Qualification Form (TUQF) is required for all </t>
    </r>
    <r>
      <rPr>
        <i/>
        <sz val="10"/>
        <rFont val="Open Sans"/>
      </rPr>
      <t xml:space="preserve">WJ IV </t>
    </r>
    <r>
      <rPr>
        <sz val="10"/>
        <rFont val="Open Sans"/>
      </rPr>
      <t xml:space="preserve">orders. </t>
    </r>
  </si>
  <si>
    <r>
      <t xml:space="preserve">To obtain a TUQF please visit </t>
    </r>
    <r>
      <rPr>
        <b/>
        <sz val="10"/>
        <rFont val="Open Sans"/>
      </rPr>
      <t>www.assess.nelson.com</t>
    </r>
  </si>
  <si>
    <r>
      <t xml:space="preserve">Please contact </t>
    </r>
    <r>
      <rPr>
        <u/>
        <sz val="10"/>
        <color theme="1"/>
        <rFont val="Open Sans"/>
      </rPr>
      <t>nelson.clincal@nelson.com</t>
    </r>
    <r>
      <rPr>
        <sz val="10"/>
        <color theme="1"/>
        <rFont val="Open Sans"/>
      </rPr>
      <t xml:space="preserve"> to order Test Records or Subject Response Booklets separately.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</si>
</sst>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0.00"/>
  </numFmts>
  <fonts count="26">
    <font>
      <sz val="11"/>
      <color theme="1"/>
      <name val="Calibri"/>
      <family val="2"/>
      <scheme val="minor"/>
    </font>
    <font>
      <sz val="11"/>
      <color theme="1"/>
      <name val="Calibri"/>
      <family val="2"/>
      <scheme val="minor"/>
    </font>
    <font>
      <sz val="11"/>
      <color theme="1"/>
      <name val="Open Sans"/>
      <family val="2"/>
    </font>
    <font>
      <b/>
      <sz val="9"/>
      <color indexed="8"/>
      <name val="Open Sans"/>
      <family val="2"/>
    </font>
    <font>
      <sz val="10"/>
      <name val="Open Sans"/>
      <family val="2"/>
    </font>
    <font>
      <b/>
      <sz val="12"/>
      <name val="Open Sans"/>
      <family val="2"/>
    </font>
    <font>
      <b/>
      <sz val="10"/>
      <color theme="1" tint="4.9989318521683403E-2"/>
      <name val="Open Sans"/>
      <family val="2"/>
    </font>
    <font>
      <sz val="10"/>
      <color theme="1" tint="4.9989318521683403E-2"/>
      <name val="Open Sans"/>
      <family val="2"/>
    </font>
    <font>
      <b/>
      <sz val="10"/>
      <name val="Open Sans"/>
      <family val="2"/>
    </font>
    <font>
      <sz val="8"/>
      <name val="Open Sans"/>
      <family val="2"/>
    </font>
    <font>
      <b/>
      <sz val="11"/>
      <color rgb="FF333333"/>
      <name val="Open Sans"/>
      <family val="2"/>
    </font>
    <font>
      <sz val="12"/>
      <color theme="1"/>
      <name val="Open Sans"/>
      <family val="2"/>
    </font>
    <font>
      <b/>
      <sz val="18"/>
      <color rgb="FF000000"/>
      <name val="Open Sans"/>
    </font>
    <font>
      <sz val="11"/>
      <color theme="0"/>
      <name val="Open Sans"/>
      <family val="2"/>
    </font>
    <font>
      <sz val="10"/>
      <color theme="0"/>
      <name val="Open Sans"/>
      <family val="2"/>
    </font>
    <font>
      <b/>
      <sz val="11"/>
      <color theme="0"/>
      <name val="Open Sans"/>
      <family val="2"/>
    </font>
    <font>
      <b/>
      <sz val="10"/>
      <color theme="0"/>
      <name val="Open Sans"/>
      <family val="2"/>
    </font>
    <font>
      <b/>
      <sz val="10"/>
      <name val="Open Sans"/>
    </font>
    <font>
      <b/>
      <sz val="11"/>
      <color theme="1"/>
      <name val="Open Sans"/>
    </font>
    <font>
      <b/>
      <sz val="12"/>
      <color indexed="9"/>
      <name val="Open Sans"/>
      <family val="2"/>
    </font>
    <font>
      <u/>
      <sz val="11"/>
      <color theme="10"/>
      <name val="Calibri"/>
      <family val="2"/>
      <scheme val="minor"/>
    </font>
    <font>
      <u/>
      <sz val="11"/>
      <color theme="10"/>
      <name val="Open Sans"/>
      <family val="2"/>
    </font>
    <font>
      <sz val="10"/>
      <name val="Open Sans"/>
    </font>
    <font>
      <i/>
      <sz val="10"/>
      <name val="Open Sans"/>
    </font>
    <font>
      <sz val="10"/>
      <color theme="1"/>
      <name val="Open Sans"/>
    </font>
    <font>
      <u/>
      <sz val="10"/>
      <color theme="1"/>
      <name val="Open Sans"/>
    </font>
  </fonts>
  <fills count="5">
    <fill>
      <patternFill patternType="none"/>
    </fill>
    <fill>
      <patternFill patternType="gray125"/>
    </fill>
    <fill>
      <patternFill patternType="solid">
        <fgColor rgb="FF5B92B7"/>
        <bgColor indexed="64"/>
      </patternFill>
    </fill>
    <fill>
      <patternFill patternType="solid">
        <fgColor rgb="FF6A6A6A"/>
        <bgColor indexed="64"/>
      </patternFill>
    </fill>
    <fill>
      <patternFill patternType="solid">
        <fgColor rgb="FF004071"/>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0" fontId="20" fillId="0" borderId="0" applyNumberFormat="0" applyFill="0" applyBorder="0" applyAlignment="0" applyProtection="0"/>
  </cellStyleXfs>
  <cellXfs count="62">
    <xf numFmtId="0" fontId="0" fillId="0" borderId="0" xfId="0"/>
    <xf numFmtId="0" fontId="2" fillId="0" borderId="0" xfId="0" applyFont="1" applyAlignment="1">
      <alignment vertical="center"/>
    </xf>
    <xf numFmtId="0" fontId="2" fillId="0" borderId="0" xfId="0" applyFont="1" applyAlignment="1">
      <alignment horizontal="center" vertical="center"/>
    </xf>
    <xf numFmtId="1" fontId="2"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49" fontId="7" fillId="0" borderId="5" xfId="0" quotePrefix="1" applyNumberFormat="1" applyFont="1" applyBorder="1" applyAlignment="1">
      <alignment horizontal="center" vertical="center"/>
    </xf>
    <xf numFmtId="165" fontId="4" fillId="0" borderId="5" xfId="1" applyNumberFormat="1" applyFont="1" applyBorder="1" applyAlignment="1">
      <alignment horizontal="right" vertical="center"/>
    </xf>
    <xf numFmtId="1" fontId="4" fillId="0" borderId="5" xfId="1" applyNumberFormat="1" applyFont="1" applyBorder="1" applyAlignment="1">
      <alignment horizontal="center" vertical="center"/>
    </xf>
    <xf numFmtId="0" fontId="8" fillId="0" borderId="6" xfId="0" applyFont="1" applyBorder="1" applyAlignment="1">
      <alignment vertical="center"/>
    </xf>
    <xf numFmtId="49" fontId="9" fillId="0" borderId="0" xfId="0" applyNumberFormat="1" applyFont="1" applyAlignment="1">
      <alignment horizontal="center" vertical="center"/>
    </xf>
    <xf numFmtId="0" fontId="8" fillId="0" borderId="0" xfId="0" applyFont="1" applyAlignment="1">
      <alignment vertical="center"/>
    </xf>
    <xf numFmtId="1" fontId="4" fillId="0" borderId="8" xfId="0" applyNumberFormat="1" applyFont="1" applyBorder="1" applyAlignment="1">
      <alignment horizontal="right" vertical="center"/>
    </xf>
    <xf numFmtId="1" fontId="8" fillId="0" borderId="8" xfId="0" applyNumberFormat="1" applyFont="1" applyBorder="1" applyAlignment="1">
      <alignment horizontal="right" vertical="center"/>
    </xf>
    <xf numFmtId="0" fontId="9" fillId="0" borderId="0" xfId="0" applyFont="1" applyAlignment="1">
      <alignment vertical="center"/>
    </xf>
    <xf numFmtId="1" fontId="8" fillId="0" borderId="0" xfId="0" applyNumberFormat="1" applyFont="1" applyAlignment="1">
      <alignment horizontal="right" vertical="center"/>
    </xf>
    <xf numFmtId="1" fontId="2" fillId="0" borderId="0" xfId="1" applyNumberFormat="1" applyFont="1" applyAlignment="1">
      <alignment vertical="center"/>
    </xf>
    <xf numFmtId="49" fontId="7" fillId="0" borderId="5" xfId="0" quotePrefix="1" applyNumberFormat="1" applyFont="1" applyFill="1" applyBorder="1" applyAlignment="1">
      <alignment horizontal="center" vertical="center"/>
    </xf>
    <xf numFmtId="1" fontId="4" fillId="0" borderId="5" xfId="1" applyNumberFormat="1" applyFont="1" applyFill="1" applyBorder="1" applyAlignment="1">
      <alignment horizontal="center" vertical="center"/>
    </xf>
    <xf numFmtId="0" fontId="4" fillId="0" borderId="0" xfId="0" applyFont="1" applyFill="1" applyAlignment="1">
      <alignment vertical="center"/>
    </xf>
    <xf numFmtId="0" fontId="10" fillId="0" borderId="0" xfId="0" applyFont="1" applyAlignment="1">
      <alignment horizontal="left" vertical="top" wrapText="1"/>
    </xf>
    <xf numFmtId="165" fontId="4" fillId="0" borderId="5" xfId="1" applyNumberFormat="1" applyFont="1" applyFill="1" applyBorder="1" applyAlignment="1">
      <alignment horizontal="right" vertical="center"/>
    </xf>
    <xf numFmtId="0" fontId="12" fillId="0" borderId="0" xfId="0" applyFont="1" applyAlignment="1">
      <alignment horizontal="left" vertical="center" readingOrder="1"/>
    </xf>
    <xf numFmtId="0" fontId="12" fillId="0" borderId="0" xfId="0" applyFont="1"/>
    <xf numFmtId="49" fontId="5" fillId="0" borderId="0" xfId="0" applyNumberFormat="1" applyFont="1" applyAlignment="1">
      <alignment vertical="center"/>
    </xf>
    <xf numFmtId="0" fontId="13" fillId="2" borderId="0" xfId="0" applyFont="1" applyFill="1" applyAlignment="1">
      <alignment vertical="center"/>
    </xf>
    <xf numFmtId="0" fontId="15" fillId="2" borderId="2" xfId="0" applyFont="1" applyFill="1" applyBorder="1" applyAlignment="1">
      <alignment vertical="top"/>
    </xf>
    <xf numFmtId="49" fontId="13" fillId="2" borderId="3" xfId="0" applyNumberFormat="1" applyFont="1" applyFill="1" applyBorder="1" applyAlignment="1">
      <alignment horizontal="center" vertical="top" wrapText="1"/>
    </xf>
    <xf numFmtId="165" fontId="13" fillId="2" borderId="3" xfId="1" applyNumberFormat="1" applyFont="1" applyFill="1" applyBorder="1" applyAlignment="1">
      <alignment horizontal="right" vertical="center"/>
    </xf>
    <xf numFmtId="1" fontId="13" fillId="2" borderId="3" xfId="1" applyNumberFormat="1" applyFont="1" applyFill="1" applyBorder="1" applyAlignment="1">
      <alignment vertical="center"/>
    </xf>
    <xf numFmtId="49" fontId="13" fillId="2" borderId="3" xfId="0" applyNumberFormat="1" applyFont="1" applyFill="1" applyBorder="1" applyAlignment="1">
      <alignment horizontal="center" vertical="center" wrapText="1"/>
    </xf>
    <xf numFmtId="0" fontId="6" fillId="0" borderId="5" xfId="0" applyFont="1" applyBorder="1" applyAlignment="1">
      <alignment horizontal="left" vertical="center" wrapText="1"/>
    </xf>
    <xf numFmtId="0" fontId="7" fillId="0" borderId="5" xfId="0" applyFont="1" applyBorder="1" applyAlignment="1">
      <alignment horizontal="left" vertical="center" wrapText="1"/>
    </xf>
    <xf numFmtId="0" fontId="15" fillId="2" borderId="2" xfId="0" applyFont="1" applyFill="1" applyBorder="1" applyAlignment="1">
      <alignment horizontal="left" vertical="center"/>
    </xf>
    <xf numFmtId="0" fontId="7" fillId="0" borderId="5" xfId="0" applyFont="1" applyBorder="1" applyAlignment="1">
      <alignment horizontal="left" vertical="center"/>
    </xf>
    <xf numFmtId="0" fontId="7" fillId="0" borderId="5" xfId="0" applyFont="1" applyFill="1" applyBorder="1" applyAlignment="1">
      <alignment horizontal="left" vertical="center" wrapText="1"/>
    </xf>
    <xf numFmtId="0" fontId="16" fillId="3" borderId="5" xfId="0" applyFont="1" applyFill="1" applyBorder="1" applyAlignment="1">
      <alignment horizontal="left" vertical="center" wrapText="1"/>
    </xf>
    <xf numFmtId="49" fontId="14" fillId="3" borderId="5" xfId="0" quotePrefix="1" applyNumberFormat="1" applyFont="1" applyFill="1" applyBorder="1" applyAlignment="1">
      <alignment horizontal="center" vertical="center"/>
    </xf>
    <xf numFmtId="165" fontId="14" fillId="3" borderId="5" xfId="1" applyNumberFormat="1" applyFont="1" applyFill="1" applyBorder="1" applyAlignment="1">
      <alignment horizontal="right" vertical="center"/>
    </xf>
    <xf numFmtId="1" fontId="14" fillId="3" borderId="5" xfId="1" applyNumberFormat="1" applyFont="1" applyFill="1" applyBorder="1" applyAlignment="1">
      <alignment horizontal="center" vertical="center"/>
    </xf>
    <xf numFmtId="0" fontId="14" fillId="3" borderId="0" xfId="0" applyFont="1" applyFill="1" applyAlignment="1">
      <alignment vertical="center"/>
    </xf>
    <xf numFmtId="1" fontId="17" fillId="0" borderId="7" xfId="0" applyNumberFormat="1" applyFont="1" applyBorder="1" applyAlignment="1">
      <alignment horizontal="right" vertical="center"/>
    </xf>
    <xf numFmtId="0" fontId="18" fillId="0" borderId="0" xfId="0" applyFont="1" applyAlignment="1">
      <alignment vertical="center"/>
    </xf>
    <xf numFmtId="164" fontId="2" fillId="0" borderId="0" xfId="1" applyFont="1" applyAlignment="1">
      <alignment vertical="center"/>
    </xf>
    <xf numFmtId="164" fontId="13" fillId="2" borderId="4" xfId="1" applyFont="1" applyFill="1" applyBorder="1" applyAlignment="1">
      <alignment vertical="center"/>
    </xf>
    <xf numFmtId="164" fontId="14" fillId="3" borderId="5" xfId="1" applyFont="1" applyFill="1" applyBorder="1" applyAlignment="1">
      <alignment horizontal="right" vertical="center"/>
    </xf>
    <xf numFmtId="164" fontId="4" fillId="0" borderId="5" xfId="1" applyFont="1" applyBorder="1" applyAlignment="1">
      <alignment horizontal="right" vertical="center"/>
    </xf>
    <xf numFmtId="164" fontId="13" fillId="2" borderId="4" xfId="1" applyFont="1" applyFill="1" applyBorder="1" applyAlignment="1">
      <alignment horizontal="right" vertical="center"/>
    </xf>
    <xf numFmtId="164" fontId="4" fillId="0" borderId="5" xfId="1" applyFont="1" applyFill="1" applyBorder="1" applyAlignment="1">
      <alignment horizontal="right" vertical="center"/>
    </xf>
    <xf numFmtId="164" fontId="18" fillId="0" borderId="5" xfId="1" applyFont="1" applyBorder="1" applyAlignment="1">
      <alignment horizontal="right" vertical="center"/>
    </xf>
    <xf numFmtId="164" fontId="2" fillId="0" borderId="5" xfId="1" applyFont="1" applyBorder="1" applyAlignment="1">
      <alignment horizontal="right" vertical="center"/>
    </xf>
    <xf numFmtId="164" fontId="2" fillId="0" borderId="0" xfId="1" applyFont="1" applyAlignment="1">
      <alignment horizontal="center" vertical="center"/>
    </xf>
    <xf numFmtId="164" fontId="19" fillId="4" borderId="1" xfId="1" applyFont="1" applyFill="1" applyBorder="1" applyAlignment="1">
      <alignment horizontal="center" vertical="center" wrapText="1"/>
    </xf>
    <xf numFmtId="1" fontId="19" fillId="4" borderId="1" xfId="0" applyNumberFormat="1" applyFont="1" applyFill="1" applyBorder="1" applyAlignment="1">
      <alignment horizontal="center" vertical="center" wrapText="1"/>
    </xf>
    <xf numFmtId="0" fontId="11" fillId="4" borderId="0" xfId="0" applyFont="1" applyFill="1" applyAlignment="1">
      <alignment vertical="center"/>
    </xf>
    <xf numFmtId="0" fontId="19" fillId="4" borderId="1" xfId="0" applyFont="1" applyFill="1" applyBorder="1" applyAlignment="1">
      <alignment horizontal="left" vertical="center" wrapText="1"/>
    </xf>
    <xf numFmtId="0" fontId="2" fillId="0" borderId="0" xfId="0" applyFont="1"/>
    <xf numFmtId="0" fontId="21" fillId="0" borderId="0" xfId="2" applyFont="1"/>
    <xf numFmtId="1" fontId="8" fillId="0" borderId="0" xfId="0" applyNumberFormat="1" applyFont="1" applyBorder="1" applyAlignment="1">
      <alignment horizontal="right" vertical="center"/>
    </xf>
    <xf numFmtId="164" fontId="18" fillId="0" borderId="0" xfId="1" applyFont="1" applyBorder="1" applyAlignment="1">
      <alignment horizontal="right" vertical="center"/>
    </xf>
    <xf numFmtId="0" fontId="22" fillId="0" borderId="0" xfId="0" applyFont="1"/>
    <xf numFmtId="0" fontId="24" fillId="0" borderId="0" xfId="0" applyFont="1"/>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4071"/>
      <color rgb="FF6A6A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163830</xdr:colOff>
      <xdr:row>3</xdr:row>
      <xdr:rowOff>49340</xdr:rowOff>
    </xdr:to>
    <xdr:pic>
      <xdr:nvPicPr>
        <xdr:cNvPr id="8" name="Picture 7">
          <a:extLst>
            <a:ext uri="{FF2B5EF4-FFF2-40B4-BE49-F238E27FC236}">
              <a16:creationId xmlns:a16="http://schemas.microsoft.com/office/drawing/2014/main" xmlns=""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564380"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40</xdr:row>
      <xdr:rowOff>47625</xdr:rowOff>
    </xdr:from>
    <xdr:to>
      <xdr:col>15</xdr:col>
      <xdr:colOff>676275</xdr:colOff>
      <xdr:row>47</xdr:row>
      <xdr:rowOff>45721</xdr:rowOff>
    </xdr:to>
    <xdr:sp macro="" textlink="">
      <xdr:nvSpPr>
        <xdr:cNvPr id="9" name="Text Box 9">
          <a:extLst>
            <a:ext uri="{FF2B5EF4-FFF2-40B4-BE49-F238E27FC236}">
              <a16:creationId xmlns="" xmlns:a16="http://schemas.microsoft.com/office/drawing/2014/main" id="{00000000-0008-0000-0000-000009040000}"/>
            </a:ext>
          </a:extLst>
        </xdr:cNvPr>
        <xdr:cNvSpPr txBox="1">
          <a:spLocks noChangeArrowheads="1"/>
        </xdr:cNvSpPr>
      </xdr:nvSpPr>
      <xdr:spPr bwMode="auto">
        <a:xfrm>
          <a:off x="0" y="8343900"/>
          <a:ext cx="6438900" cy="1283971"/>
        </a:xfrm>
        <a:prstGeom prst="rect">
          <a:avLst/>
        </a:prstGeom>
        <a:noFill/>
        <a:ln w="9525">
          <a:noFill/>
          <a:miter lim="800000"/>
          <a:headEnd/>
          <a:tailEnd/>
        </a:ln>
      </xdr:spPr>
      <xdr:txBody>
        <a:bodyPr vertOverflow="clip" wrap="square" lIns="27432" tIns="22860" rIns="0" bIns="0" anchor="t" upright="1"/>
        <a:lstStyle/>
        <a:p>
          <a:endParaRPr lang="en-US" sz="1100" b="0" i="0" u="none" strike="noStrike" baseline="0">
            <a:latin typeface="Open Sans" panose="020B0606030504020204" pitchFamily="34" charset="0"/>
            <a:ea typeface="Open Sans" panose="020B0606030504020204" pitchFamily="34" charset="0"/>
            <a:cs typeface="Open Sans" panose="020B0606030504020204" pitchFamily="34" charset="0"/>
          </a:endParaRP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*For non-book items and freight please add HST or QST in Quebec.</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Note: Credit card information used for the purposes of this transaction with Nelson will not be disclosed for any reason.</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Please be advised that this is to assist you in calculating your estimated total of your order. It is possible that the final invoice may differ if we determine that the item purchased may not qualify for the point of sale rebate.</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 This is an estimate only. Shipping charges will be added to the bill and will vary depending on weight and location. Please contact Nelson Customer Support for exact shipping charges.</a:t>
          </a:r>
          <a:endParaRPr lang="en-US" sz="900" b="1" i="0" u="none" strike="noStrike" baseline="0">
            <a:solidFill>
              <a:srgbClr val="000000"/>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showZeros="0" tabSelected="1" view="pageBreakPreview" topLeftCell="L1" zoomScaleNormal="100" zoomScaleSheetLayoutView="100" workbookViewId="0">
      <selection activeCell="O39" sqref="O39"/>
    </sheetView>
  </sheetViews>
  <sheetFormatPr defaultColWidth="8.85546875" defaultRowHeight="14.25"/>
  <cols>
    <col min="1" max="1" width="2.28515625" style="1" hidden="1" customWidth="1"/>
    <col min="2" max="2" width="3.7109375" style="1" hidden="1" customWidth="1"/>
    <col min="3" max="3" width="2.85546875" style="1" hidden="1" customWidth="1"/>
    <col min="4" max="7" width="3.42578125" style="1" hidden="1" customWidth="1"/>
    <col min="8" max="8" width="2.85546875" style="1" hidden="1" customWidth="1"/>
    <col min="9" max="9" width="3" style="1" hidden="1" customWidth="1"/>
    <col min="10" max="10" width="3.28515625" style="1" hidden="1" customWidth="1"/>
    <col min="11" max="11" width="3" style="1" hidden="1" customWidth="1"/>
    <col min="12" max="12" width="50.5703125" style="1" customWidth="1"/>
    <col min="13" max="13" width="15.42578125" style="2" customWidth="1"/>
    <col min="14" max="14" width="11.5703125" style="1" customWidth="1"/>
    <col min="15" max="15" width="8.85546875" style="16" customWidth="1"/>
    <col min="16" max="16" width="12.85546875" style="43" customWidth="1"/>
    <col min="17" max="18" width="8.85546875" style="1"/>
    <col min="19" max="19" width="12.42578125" style="1" bestFit="1" customWidth="1"/>
    <col min="20" max="16384" width="8.85546875" style="1"/>
  </cols>
  <sheetData>
    <row r="1" spans="12:16" ht="15" customHeight="1">
      <c r="O1" s="3"/>
    </row>
    <row r="2" spans="12:16" ht="15" customHeight="1">
      <c r="O2" s="3"/>
    </row>
    <row r="3" spans="12:16" ht="15" customHeight="1">
      <c r="O3" s="3"/>
    </row>
    <row r="4" spans="12:16" ht="15" customHeight="1">
      <c r="O4" s="3"/>
    </row>
    <row r="5" spans="12:16" ht="15" customHeight="1">
      <c r="L5" s="56" t="s">
        <v>32</v>
      </c>
      <c r="O5" s="3"/>
    </row>
    <row r="6" spans="12:16" ht="15" customHeight="1">
      <c r="L6" s="57" t="s">
        <v>33</v>
      </c>
      <c r="O6" s="3"/>
    </row>
    <row r="7" spans="12:16" ht="15" customHeight="1">
      <c r="L7" s="56" t="s">
        <v>34</v>
      </c>
      <c r="N7" s="42"/>
      <c r="O7" s="3"/>
    </row>
    <row r="8" spans="12:16" ht="15" customHeight="1">
      <c r="L8" s="57" t="s">
        <v>35</v>
      </c>
      <c r="O8" s="3"/>
    </row>
    <row r="9" spans="12:16" ht="15" customHeight="1">
      <c r="O9" s="3"/>
    </row>
    <row r="10" spans="12:16" ht="23.25">
      <c r="L10" s="22" t="s">
        <v>28</v>
      </c>
      <c r="O10" s="3"/>
    </row>
    <row r="11" spans="12:16" ht="23.25">
      <c r="L11" s="22" t="s">
        <v>29</v>
      </c>
      <c r="O11" s="3"/>
    </row>
    <row r="12" spans="12:16" ht="23.25">
      <c r="L12" s="23" t="s">
        <v>30</v>
      </c>
      <c r="O12" s="3"/>
    </row>
    <row r="13" spans="12:16" ht="15" customHeight="1">
      <c r="L13" s="24" t="s">
        <v>31</v>
      </c>
      <c r="O13" s="3"/>
    </row>
    <row r="14" spans="12:16" ht="15" customHeight="1">
      <c r="L14" s="4"/>
      <c r="O14" s="3"/>
    </row>
    <row r="15" spans="12:16" s="54" customFormat="1" ht="15.6" customHeight="1">
      <c r="L15" s="55" t="s">
        <v>0</v>
      </c>
      <c r="M15" s="52" t="s">
        <v>1</v>
      </c>
      <c r="N15" s="52" t="s">
        <v>2</v>
      </c>
      <c r="O15" s="53" t="s">
        <v>3</v>
      </c>
      <c r="P15" s="52" t="s">
        <v>4</v>
      </c>
    </row>
    <row r="16" spans="12:16" s="25" customFormat="1" ht="15.6" customHeight="1">
      <c r="L16" s="26" t="s">
        <v>5</v>
      </c>
      <c r="M16" s="27"/>
      <c r="N16" s="28"/>
      <c r="O16" s="29"/>
      <c r="P16" s="44"/>
    </row>
    <row r="17" spans="12:16" s="40" customFormat="1" ht="15.6" customHeight="1">
      <c r="L17" s="36" t="s">
        <v>6</v>
      </c>
      <c r="M17" s="37"/>
      <c r="N17" s="38"/>
      <c r="O17" s="39"/>
      <c r="P17" s="45"/>
    </row>
    <row r="18" spans="12:16" s="5" customFormat="1" ht="27.6" customHeight="1">
      <c r="L18" s="32" t="s">
        <v>7</v>
      </c>
      <c r="M18" s="6" t="s">
        <v>8</v>
      </c>
      <c r="N18" s="7">
        <v>306</v>
      </c>
      <c r="O18" s="8"/>
      <c r="P18" s="46">
        <f t="shared" ref="P18:P24" si="0">N18*O18</f>
        <v>0</v>
      </c>
    </row>
    <row r="19" spans="12:16" s="5" customFormat="1" ht="27.6" customHeight="1">
      <c r="L19" s="32" t="s">
        <v>9</v>
      </c>
      <c r="M19" s="6" t="s">
        <v>10</v>
      </c>
      <c r="N19" s="7">
        <v>306</v>
      </c>
      <c r="O19" s="8"/>
      <c r="P19" s="46">
        <f t="shared" si="0"/>
        <v>0</v>
      </c>
    </row>
    <row r="20" spans="12:16" s="5" customFormat="1" ht="27.6" customHeight="1">
      <c r="L20" s="32" t="s">
        <v>11</v>
      </c>
      <c r="M20" s="6" t="s">
        <v>12</v>
      </c>
      <c r="N20" s="7">
        <v>306</v>
      </c>
      <c r="O20" s="8"/>
      <c r="P20" s="46">
        <f t="shared" si="0"/>
        <v>0</v>
      </c>
    </row>
    <row r="21" spans="12:16" s="25" customFormat="1" ht="15.6" customHeight="1">
      <c r="L21" s="33" t="s">
        <v>13</v>
      </c>
      <c r="M21" s="30"/>
      <c r="N21" s="28"/>
      <c r="O21" s="29"/>
      <c r="P21" s="47"/>
    </row>
    <row r="22" spans="12:16" s="40" customFormat="1" ht="15.6" customHeight="1">
      <c r="L22" s="36" t="s">
        <v>6</v>
      </c>
      <c r="M22" s="37"/>
      <c r="N22" s="38"/>
      <c r="O22" s="39"/>
      <c r="P22" s="45"/>
    </row>
    <row r="23" spans="12:16" s="5" customFormat="1" ht="15.6" customHeight="1">
      <c r="L23" s="32" t="s">
        <v>14</v>
      </c>
      <c r="M23" s="6" t="s">
        <v>15</v>
      </c>
      <c r="N23" s="7">
        <v>290</v>
      </c>
      <c r="O23" s="8"/>
      <c r="P23" s="46">
        <f t="shared" si="0"/>
        <v>0</v>
      </c>
    </row>
    <row r="24" spans="12:16" s="5" customFormat="1" ht="15.6" customHeight="1">
      <c r="L24" s="34" t="s">
        <v>16</v>
      </c>
      <c r="M24" s="6" t="s">
        <v>17</v>
      </c>
      <c r="N24" s="7">
        <v>132</v>
      </c>
      <c r="O24" s="8"/>
      <c r="P24" s="46">
        <f t="shared" si="0"/>
        <v>0</v>
      </c>
    </row>
    <row r="25" spans="12:16" s="25" customFormat="1" ht="15.6" customHeight="1">
      <c r="L25" s="33" t="s">
        <v>18</v>
      </c>
      <c r="M25" s="30"/>
      <c r="N25" s="28"/>
      <c r="O25" s="29"/>
      <c r="P25" s="47"/>
    </row>
    <row r="26" spans="12:16" s="5" customFormat="1" ht="15.6" customHeight="1">
      <c r="L26" s="31" t="s">
        <v>6</v>
      </c>
      <c r="M26" s="6"/>
      <c r="N26" s="7"/>
      <c r="O26" s="8"/>
      <c r="P26" s="46"/>
    </row>
    <row r="27" spans="12:16" s="19" customFormat="1" ht="15.6" customHeight="1">
      <c r="L27" s="35" t="s">
        <v>19</v>
      </c>
      <c r="M27" s="17" t="s">
        <v>20</v>
      </c>
      <c r="N27" s="21">
        <v>160</v>
      </c>
      <c r="O27" s="18"/>
      <c r="P27" s="48">
        <f t="shared" ref="P27" si="1">N27*O27</f>
        <v>0</v>
      </c>
    </row>
    <row r="28" spans="12:16" s="25" customFormat="1" ht="15.6" customHeight="1">
      <c r="L28" s="33" t="s">
        <v>21</v>
      </c>
      <c r="M28" s="30"/>
      <c r="N28" s="28"/>
      <c r="O28" s="29"/>
      <c r="P28" s="47"/>
    </row>
    <row r="29" spans="12:16" s="40" customFormat="1" ht="15.6" customHeight="1">
      <c r="L29" s="36" t="s">
        <v>6</v>
      </c>
      <c r="M29" s="37"/>
      <c r="N29" s="38"/>
      <c r="O29" s="39"/>
      <c r="P29" s="45"/>
    </row>
    <row r="30" spans="12:16" s="5" customFormat="1" ht="15.6" customHeight="1">
      <c r="L30" s="32" t="s">
        <v>22</v>
      </c>
      <c r="M30" s="6" t="s">
        <v>23</v>
      </c>
      <c r="N30" s="7">
        <v>154</v>
      </c>
      <c r="O30" s="8"/>
      <c r="P30" s="46">
        <f t="shared" ref="P30" si="2">N30*O30</f>
        <v>0</v>
      </c>
    </row>
    <row r="31" spans="12:16" ht="14.25" customHeight="1">
      <c r="N31" s="9"/>
      <c r="O31" s="41" t="s">
        <v>24</v>
      </c>
      <c r="P31" s="49">
        <f>SUM(P18:P30)</f>
        <v>0</v>
      </c>
    </row>
    <row r="32" spans="12:16" ht="14.25" customHeight="1">
      <c r="M32" s="10"/>
      <c r="N32" s="11"/>
      <c r="O32" s="12" t="s">
        <v>25</v>
      </c>
      <c r="P32" s="50">
        <v>9.4499999999999993</v>
      </c>
    </row>
    <row r="33" spans="12:16" ht="14.25" customHeight="1">
      <c r="L33" s="20"/>
      <c r="M33" s="20"/>
      <c r="N33" s="11"/>
      <c r="O33" s="12" t="s">
        <v>26</v>
      </c>
      <c r="P33" s="50">
        <f>P31*0.05</f>
        <v>0</v>
      </c>
    </row>
    <row r="34" spans="12:16" ht="14.25" customHeight="1">
      <c r="L34" s="20"/>
      <c r="M34" s="20"/>
      <c r="N34" s="11"/>
      <c r="O34" s="12" t="s">
        <v>27</v>
      </c>
      <c r="P34" s="50">
        <f>P32*0.13</f>
        <v>1.2284999999999999</v>
      </c>
    </row>
    <row r="35" spans="12:16" ht="14.25" customHeight="1">
      <c r="L35" s="20"/>
      <c r="M35" s="20"/>
      <c r="O35" s="13" t="s">
        <v>4</v>
      </c>
      <c r="P35" s="49">
        <f>SUM(P30:P34)</f>
        <v>10.6785</v>
      </c>
    </row>
    <row r="36" spans="12:16" ht="14.25" customHeight="1">
      <c r="L36" s="20"/>
      <c r="M36" s="20"/>
      <c r="O36" s="58"/>
      <c r="P36" s="59"/>
    </row>
    <row r="37" spans="12:16" ht="14.25" customHeight="1">
      <c r="L37" s="61" t="s">
        <v>39</v>
      </c>
      <c r="M37" s="20"/>
      <c r="O37" s="58"/>
      <c r="P37" s="59"/>
    </row>
    <row r="38" spans="12:16" ht="14.25" customHeight="1">
      <c r="L38" s="60" t="s">
        <v>36</v>
      </c>
      <c r="M38" s="20"/>
      <c r="O38" s="58"/>
      <c r="P38" s="59"/>
    </row>
    <row r="39" spans="12:16" ht="14.25" customHeight="1">
      <c r="L39" s="60" t="s">
        <v>37</v>
      </c>
      <c r="M39" s="20"/>
      <c r="O39" s="58"/>
      <c r="P39" s="59"/>
    </row>
    <row r="40" spans="12:16" ht="14.25" customHeight="1">
      <c r="L40" s="60" t="s">
        <v>38</v>
      </c>
      <c r="M40" s="20"/>
      <c r="O40" s="58"/>
      <c r="P40" s="59"/>
    </row>
    <row r="41" spans="12:16" ht="14.25" customHeight="1">
      <c r="L41" s="60"/>
      <c r="M41" s="20"/>
      <c r="O41" s="58"/>
      <c r="P41" s="59"/>
    </row>
    <row r="42" spans="12:16" ht="14.25" customHeight="1">
      <c r="L42" s="20"/>
      <c r="M42" s="20"/>
      <c r="O42" s="58"/>
      <c r="P42" s="59"/>
    </row>
    <row r="43" spans="12:16" ht="14.25" customHeight="1">
      <c r="L43" s="20"/>
      <c r="M43" s="20"/>
      <c r="O43" s="58"/>
      <c r="P43" s="59"/>
    </row>
    <row r="44" spans="12:16" ht="14.25" customHeight="1">
      <c r="L44" s="20"/>
      <c r="M44" s="20"/>
      <c r="O44" s="58"/>
      <c r="P44" s="59"/>
    </row>
    <row r="45" spans="12:16" ht="14.25" customHeight="1">
      <c r="L45" s="20"/>
      <c r="M45" s="20"/>
      <c r="O45" s="58"/>
      <c r="P45" s="59"/>
    </row>
    <row r="46" spans="12:16" ht="15" customHeight="1">
      <c r="L46" s="14"/>
      <c r="N46" s="14"/>
      <c r="O46" s="3"/>
    </row>
    <row r="47" spans="12:16" ht="15" customHeight="1">
      <c r="O47" s="15"/>
      <c r="P47" s="51"/>
    </row>
    <row r="48" spans="12:16" ht="15" customHeight="1">
      <c r="L48" s="14"/>
      <c r="N48" s="14"/>
      <c r="O48" s="3"/>
    </row>
  </sheetData>
  <hyperlinks>
    <hyperlink ref="L6" r:id="rId1"/>
    <hyperlink ref="L8" r:id="rId2"/>
  </hyperlinks>
  <pageMargins left="0.7" right="0.7" top="0.75" bottom="0.75" header="0.3" footer="0.3"/>
  <pageSetup scale="91" fitToHeight="0" orientation="portrait" r:id="rId3"/>
  <headerFooter>
    <oddFooter>&amp;C&amp;10Page &amp;P of &amp;N&amp;R&amp;"-,Italic"&amp;10Prices are subject to change without notice</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66378A-C22A-4F22-B7DF-0B3E07E33F63}">
  <ds:schemaRef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purl.org/dc/elements/1.1/"/>
    <ds:schemaRef ds:uri="1a4ef10e-aaaa-43f3-bcdf-ef898b09f8b2"/>
    <ds:schemaRef ds:uri="c32dd248-f522-4b44-9a1f-a75be454b1a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A60167C-B3AB-415D-9456-8B8457FDC062}">
  <ds:schemaRefs>
    <ds:schemaRef ds:uri="http://schemas.microsoft.com/sharepoint/v3/contenttype/forms"/>
  </ds:schemaRefs>
</ds:datastoreItem>
</file>

<file path=customXml/itemProps3.xml><?xml version="1.0" encoding="utf-8"?>
<ds:datastoreItem xmlns:ds="http://schemas.openxmlformats.org/officeDocument/2006/customXml" ds:itemID="{B8D0873B-E40F-40CA-B071-CCAC4D2C65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D'Souza, Melissa (Nelson CAN)</dc:creator>
  <cp:lastModifiedBy>Geoff</cp:lastModifiedBy>
  <cp:revision/>
  <dcterms:created xsi:type="dcterms:W3CDTF">2016-03-14T18:05:49Z</dcterms:created>
  <dcterms:modified xsi:type="dcterms:W3CDTF">2022-11-04T16:15:37Z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4607600</vt:r8>
  </property>
</Properties>
</file>