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920" yWindow="7455" windowWidth="20730" windowHeight="11760"/>
  </bookViews>
  <sheets>
    <sheet name="Sheet1" sheetId="1" r:id="rId1"/>
  </sheets>
  <definedNames>
    <definedName name="_xlnm.Print_Area" localSheetId="0">Sheet1!$A$1:$P$48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1" l="1"/>
  <c r="P18" i="1" l="1"/>
  <c r="P30" i="1"/>
  <c r="P27" i="1"/>
  <c r="P24" i="1"/>
  <c r="P23" i="1"/>
  <c r="P20" i="1"/>
  <c r="P19" i="1"/>
  <c r="P31" i="1" l="1"/>
  <c r="P33" i="1" s="1"/>
  <c r="P35" i="1" l="1"/>
</calcChain>
</file>

<file path=xl/sharedStrings.xml><?xml version="1.0" encoding="utf-8"?>
<sst xmlns="http://schemas.openxmlformats.org/spreadsheetml/2006/main" count="44" uniqueCount="40">
  <si>
    <t>Title</t>
  </si>
  <si>
    <t>ISBN</t>
  </si>
  <si>
    <t>Price</t>
  </si>
  <si>
    <t>Qty.</t>
  </si>
  <si>
    <t>Total</t>
  </si>
  <si>
    <t>Achievement</t>
  </si>
  <si>
    <t>25-Pack</t>
  </si>
  <si>
    <t>Achievement Form A Test Records 
and Student Response Booklets with Scoring</t>
  </si>
  <si>
    <t>1622313</t>
  </si>
  <si>
    <t>Achievement Form B Test Records 
and Student Response Booklets with Scoring</t>
  </si>
  <si>
    <t>1622314</t>
  </si>
  <si>
    <t>Achievement Form C Test Records 
and Student Response Booklets with Scoring</t>
  </si>
  <si>
    <t>1622315</t>
  </si>
  <si>
    <t>Cognitive</t>
  </si>
  <si>
    <t>Cognitive Test Records with Individual Scoring Reports</t>
  </si>
  <si>
    <t>1625451</t>
  </si>
  <si>
    <t>Cognitive Subject Response Booklets</t>
  </si>
  <si>
    <t>1588317</t>
  </si>
  <si>
    <t>Oral Language</t>
  </si>
  <si>
    <t>Oral Language Test Records with Individual Scoring Reports</t>
  </si>
  <si>
    <t>1625573</t>
  </si>
  <si>
    <t>Early Cognitive and Academic Development</t>
  </si>
  <si>
    <t>Test Records, Response Worksheets, Scoring</t>
  </si>
  <si>
    <t>1621578</t>
  </si>
  <si>
    <t>Subtotal</t>
  </si>
  <si>
    <t>Add 7% to Subtotal (min. $9.45 Shipping**)</t>
  </si>
  <si>
    <t>GST</t>
  </si>
  <si>
    <t>QST/HST*</t>
  </si>
  <si>
    <t>Woodcock-Johnson IV (WJ IV)</t>
  </si>
  <si>
    <t xml:space="preserve">Test Records and Subject Response Booklets Bundles, </t>
  </si>
  <si>
    <t xml:space="preserve">and Individual Scoring Reports </t>
  </si>
  <si>
    <t>Price List 2022-2023</t>
  </si>
  <si>
    <t>Customer Service</t>
  </si>
  <si>
    <t>nelson.orderdesk@nelson.com</t>
  </si>
  <si>
    <t>Phone: (416) 752-9448 | Toll-free: 1 (800) 268-2222 | Fax: 1 (800) 430-4445</t>
  </si>
  <si>
    <t>www.nelson.com</t>
  </si>
  <si>
    <t>Products, specifications, and prices are subject to change without notice.</t>
  </si>
  <si>
    <r>
      <t xml:space="preserve">An approved Test User Qualification Form (TUQF) is required for all </t>
    </r>
    <r>
      <rPr>
        <i/>
        <sz val="10"/>
        <rFont val="Open Sans"/>
      </rPr>
      <t xml:space="preserve">WJ IV </t>
    </r>
    <r>
      <rPr>
        <sz val="10"/>
        <rFont val="Open Sans"/>
      </rPr>
      <t xml:space="preserve">orders. </t>
    </r>
  </si>
  <si>
    <r>
      <t xml:space="preserve">To obtain a TUQF please visit </t>
    </r>
    <r>
      <rPr>
        <b/>
        <sz val="10"/>
        <rFont val="Open Sans"/>
      </rPr>
      <t>www.assess.nelson.com</t>
    </r>
  </si>
  <si>
    <r>
      <t xml:space="preserve">Please contact </t>
    </r>
    <r>
      <rPr>
        <u/>
        <sz val="10"/>
        <color theme="1"/>
        <rFont val="Open Sans"/>
      </rPr>
      <t>nelson.clincal@nelson.com</t>
    </r>
    <r>
      <rPr>
        <sz val="10"/>
        <color theme="1"/>
        <rFont val="Open Sans"/>
      </rPr>
      <t xml:space="preserve"> to order Test Records or Subject Response Booklets separately.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</si>
</sst>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26">
    <font>
      <sz val="11"/>
      <color theme="1"/>
      <name val="Calibri"/>
      <family val="2"/>
      <scheme val="minor"/>
    </font>
    <font>
      <sz val="11"/>
      <color theme="1"/>
      <name val="Calibri"/>
      <family val="2"/>
      <scheme val="minor"/>
    </font>
    <font>
      <sz val="11"/>
      <color theme="1"/>
      <name val="Open Sans"/>
      <family val="2"/>
    </font>
    <font>
      <b/>
      <sz val="9"/>
      <color indexed="8"/>
      <name val="Open Sans"/>
      <family val="2"/>
    </font>
    <font>
      <sz val="10"/>
      <name val="Open Sans"/>
      <family val="2"/>
    </font>
    <font>
      <b/>
      <sz val="12"/>
      <name val="Open Sans"/>
      <family val="2"/>
    </font>
    <font>
      <b/>
      <sz val="10"/>
      <color theme="1" tint="4.9989318521683403E-2"/>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sz val="12"/>
      <color theme="1"/>
      <name val="Open Sans"/>
      <family val="2"/>
    </font>
    <font>
      <b/>
      <sz val="18"/>
      <color rgb="FF000000"/>
      <name val="Open Sans"/>
    </font>
    <font>
      <sz val="11"/>
      <color theme="0"/>
      <name val="Open Sans"/>
      <family val="2"/>
    </font>
    <font>
      <sz val="10"/>
      <color theme="0"/>
      <name val="Open Sans"/>
      <family val="2"/>
    </font>
    <font>
      <b/>
      <sz val="11"/>
      <color theme="0"/>
      <name val="Open Sans"/>
      <family val="2"/>
    </font>
    <font>
      <b/>
      <sz val="10"/>
      <color theme="0"/>
      <name val="Open Sans"/>
      <family val="2"/>
    </font>
    <font>
      <b/>
      <sz val="10"/>
      <name val="Open Sans"/>
    </font>
    <font>
      <b/>
      <sz val="11"/>
      <color theme="1"/>
      <name val="Open Sans"/>
    </font>
    <font>
      <b/>
      <sz val="12"/>
      <color indexed="9"/>
      <name val="Open Sans"/>
      <family val="2"/>
    </font>
    <font>
      <u/>
      <sz val="11"/>
      <color theme="10"/>
      <name val="Calibri"/>
      <family val="2"/>
      <scheme val="minor"/>
    </font>
    <font>
      <u/>
      <sz val="11"/>
      <color theme="10"/>
      <name val="Open Sans"/>
      <family val="2"/>
    </font>
    <font>
      <sz val="10"/>
      <name val="Open Sans"/>
    </font>
    <font>
      <i/>
      <sz val="10"/>
      <name val="Open Sans"/>
    </font>
    <font>
      <sz val="10"/>
      <color theme="1"/>
      <name val="Open Sans"/>
    </font>
    <font>
      <u/>
      <sz val="10"/>
      <color theme="1"/>
      <name val="Open Sans"/>
    </font>
  </fonts>
  <fills count="5">
    <fill>
      <patternFill patternType="none"/>
    </fill>
    <fill>
      <patternFill patternType="gray125"/>
    </fill>
    <fill>
      <patternFill patternType="solid">
        <fgColor rgb="FF5B92B7"/>
        <bgColor indexed="64"/>
      </patternFill>
    </fill>
    <fill>
      <patternFill patternType="solid">
        <fgColor rgb="FF6A6A6A"/>
        <bgColor indexed="64"/>
      </patternFill>
    </fill>
    <fill>
      <patternFill patternType="solid">
        <fgColor rgb="FF00407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62">
    <xf numFmtId="0" fontId="0" fillId="0" borderId="0" xfId="0"/>
    <xf numFmtId="0" fontId="2" fillId="0" borderId="0" xfId="0" applyFont="1" applyAlignment="1">
      <alignment vertical="center"/>
    </xf>
    <xf numFmtId="0" fontId="2" fillId="0" borderId="0" xfId="0" applyFont="1" applyAlignment="1">
      <alignment horizontal="center" vertical="center"/>
    </xf>
    <xf numFmtId="1"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49" fontId="7" fillId="0" borderId="5" xfId="0" quotePrefix="1" applyNumberFormat="1" applyFont="1" applyBorder="1" applyAlignment="1">
      <alignment horizontal="center" vertical="center"/>
    </xf>
    <xf numFmtId="165" fontId="4" fillId="0" borderId="5" xfId="1" applyNumberFormat="1" applyFont="1" applyBorder="1" applyAlignment="1">
      <alignment horizontal="right" vertical="center"/>
    </xf>
    <xf numFmtId="1" fontId="4" fillId="0" borderId="5" xfId="1" applyNumberFormat="1" applyFont="1" applyBorder="1" applyAlignment="1">
      <alignment horizontal="center" vertical="center"/>
    </xf>
    <xf numFmtId="0" fontId="8" fillId="0" borderId="6" xfId="0" applyFont="1" applyBorder="1" applyAlignment="1">
      <alignment vertical="center"/>
    </xf>
    <xf numFmtId="49" fontId="9" fillId="0" borderId="0" xfId="0" applyNumberFormat="1" applyFont="1" applyAlignment="1">
      <alignment horizontal="center" vertical="center"/>
    </xf>
    <xf numFmtId="0" fontId="8" fillId="0" borderId="0" xfId="0" applyFont="1" applyAlignment="1">
      <alignment vertical="center"/>
    </xf>
    <xf numFmtId="1" fontId="4" fillId="0" borderId="8" xfId="0" applyNumberFormat="1" applyFont="1" applyBorder="1" applyAlignment="1">
      <alignment horizontal="right" vertical="center"/>
    </xf>
    <xf numFmtId="1" fontId="8" fillId="0" borderId="8" xfId="0" applyNumberFormat="1" applyFont="1" applyBorder="1" applyAlignment="1">
      <alignment horizontal="right" vertical="center"/>
    </xf>
    <xf numFmtId="0" fontId="9" fillId="0" borderId="0" xfId="0" applyFont="1" applyAlignment="1">
      <alignment vertical="center"/>
    </xf>
    <xf numFmtId="1" fontId="8" fillId="0" borderId="0" xfId="0" applyNumberFormat="1" applyFont="1" applyAlignment="1">
      <alignment horizontal="right" vertical="center"/>
    </xf>
    <xf numFmtId="1" fontId="2" fillId="0" borderId="0" xfId="1" applyNumberFormat="1" applyFont="1" applyAlignment="1">
      <alignment vertical="center"/>
    </xf>
    <xf numFmtId="49" fontId="7" fillId="0" borderId="5" xfId="0" quotePrefix="1" applyNumberFormat="1" applyFont="1" applyFill="1" applyBorder="1" applyAlignment="1">
      <alignment horizontal="center" vertical="center"/>
    </xf>
    <xf numFmtId="1" fontId="4" fillId="0" borderId="5" xfId="1" applyNumberFormat="1" applyFont="1" applyFill="1" applyBorder="1" applyAlignment="1">
      <alignment horizontal="center" vertical="center"/>
    </xf>
    <xf numFmtId="0" fontId="4" fillId="0" borderId="0" xfId="0" applyFont="1" applyFill="1" applyAlignment="1">
      <alignment vertical="center"/>
    </xf>
    <xf numFmtId="0" fontId="10" fillId="0" borderId="0" xfId="0" applyFont="1" applyAlignment="1">
      <alignment horizontal="left" vertical="top" wrapText="1"/>
    </xf>
    <xf numFmtId="165" fontId="4" fillId="0" borderId="5" xfId="1" applyNumberFormat="1" applyFont="1" applyFill="1" applyBorder="1" applyAlignment="1">
      <alignment horizontal="right" vertical="center"/>
    </xf>
    <xf numFmtId="0" fontId="12" fillId="0" borderId="0" xfId="0" applyFont="1" applyAlignment="1">
      <alignment horizontal="left" vertical="center" readingOrder="1"/>
    </xf>
    <xf numFmtId="0" fontId="12" fillId="0" borderId="0" xfId="0" applyFont="1"/>
    <xf numFmtId="49" fontId="5" fillId="0" borderId="0" xfId="0" applyNumberFormat="1" applyFont="1" applyAlignment="1">
      <alignment vertical="center"/>
    </xf>
    <xf numFmtId="0" fontId="13" fillId="2" borderId="0" xfId="0" applyFont="1" applyFill="1" applyAlignment="1">
      <alignment vertical="center"/>
    </xf>
    <xf numFmtId="0" fontId="15" fillId="2" borderId="2" xfId="0" applyFont="1" applyFill="1" applyBorder="1" applyAlignment="1">
      <alignment vertical="top"/>
    </xf>
    <xf numFmtId="49" fontId="13" fillId="2" borderId="3" xfId="0" applyNumberFormat="1" applyFont="1" applyFill="1" applyBorder="1" applyAlignment="1">
      <alignment horizontal="center" vertical="top" wrapText="1"/>
    </xf>
    <xf numFmtId="165" fontId="13" fillId="2" borderId="3" xfId="1" applyNumberFormat="1" applyFont="1" applyFill="1" applyBorder="1" applyAlignment="1">
      <alignment horizontal="right" vertical="center"/>
    </xf>
    <xf numFmtId="1" fontId="13" fillId="2" borderId="3" xfId="1" applyNumberFormat="1" applyFont="1" applyFill="1" applyBorder="1" applyAlignment="1">
      <alignment vertical="center"/>
    </xf>
    <xf numFmtId="49" fontId="13" fillId="2" borderId="3"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0" fontId="15" fillId="2" borderId="2" xfId="0" applyFont="1" applyFill="1" applyBorder="1" applyAlignment="1">
      <alignment horizontal="left" vertical="center"/>
    </xf>
    <xf numFmtId="0" fontId="7" fillId="0" borderId="5" xfId="0" applyFont="1" applyBorder="1" applyAlignment="1">
      <alignment horizontal="left" vertical="center"/>
    </xf>
    <xf numFmtId="0" fontId="7" fillId="0"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49" fontId="14" fillId="3" borderId="5" xfId="0" quotePrefix="1" applyNumberFormat="1" applyFont="1" applyFill="1" applyBorder="1" applyAlignment="1">
      <alignment horizontal="center" vertical="center"/>
    </xf>
    <xf numFmtId="165" fontId="14" fillId="3" borderId="5" xfId="1" applyNumberFormat="1" applyFont="1" applyFill="1" applyBorder="1" applyAlignment="1">
      <alignment horizontal="right" vertical="center"/>
    </xf>
    <xf numFmtId="1" fontId="14" fillId="3" borderId="5" xfId="1" applyNumberFormat="1" applyFont="1" applyFill="1" applyBorder="1" applyAlignment="1">
      <alignment horizontal="center" vertical="center"/>
    </xf>
    <xf numFmtId="0" fontId="14" fillId="3" borderId="0" xfId="0" applyFont="1" applyFill="1" applyAlignment="1">
      <alignment vertical="center"/>
    </xf>
    <xf numFmtId="1" fontId="17" fillId="0" borderId="7" xfId="0" applyNumberFormat="1" applyFont="1" applyBorder="1" applyAlignment="1">
      <alignment horizontal="right" vertical="center"/>
    </xf>
    <xf numFmtId="0" fontId="18" fillId="0" borderId="0" xfId="0" applyFont="1" applyAlignment="1">
      <alignment vertical="center"/>
    </xf>
    <xf numFmtId="164" fontId="2" fillId="0" borderId="0" xfId="1" applyFont="1" applyAlignment="1">
      <alignment vertical="center"/>
    </xf>
    <xf numFmtId="164" fontId="13" fillId="2" borderId="4" xfId="1" applyFont="1" applyFill="1" applyBorder="1" applyAlignment="1">
      <alignment vertical="center"/>
    </xf>
    <xf numFmtId="164" fontId="14" fillId="3" borderId="5" xfId="1" applyFont="1" applyFill="1" applyBorder="1" applyAlignment="1">
      <alignment horizontal="right" vertical="center"/>
    </xf>
    <xf numFmtId="164" fontId="4" fillId="0" borderId="5" xfId="1" applyFont="1" applyBorder="1" applyAlignment="1">
      <alignment horizontal="right" vertical="center"/>
    </xf>
    <xf numFmtId="164" fontId="13" fillId="2" borderId="4" xfId="1" applyFont="1" applyFill="1" applyBorder="1" applyAlignment="1">
      <alignment horizontal="right" vertical="center"/>
    </xf>
    <xf numFmtId="164" fontId="4" fillId="0" borderId="5" xfId="1" applyFont="1" applyFill="1" applyBorder="1" applyAlignment="1">
      <alignment horizontal="right" vertical="center"/>
    </xf>
    <xf numFmtId="164" fontId="18" fillId="0" borderId="5" xfId="1" applyFont="1" applyBorder="1" applyAlignment="1">
      <alignment horizontal="right" vertical="center"/>
    </xf>
    <xf numFmtId="164" fontId="2" fillId="0" borderId="5" xfId="1" applyFont="1" applyBorder="1" applyAlignment="1">
      <alignment horizontal="right" vertical="center"/>
    </xf>
    <xf numFmtId="164" fontId="2" fillId="0" borderId="0" xfId="1" applyFont="1" applyAlignment="1">
      <alignment horizontal="center" vertical="center"/>
    </xf>
    <xf numFmtId="164" fontId="19" fillId="4" borderId="1" xfId="1" applyFont="1" applyFill="1" applyBorder="1" applyAlignment="1">
      <alignment horizontal="center" vertical="center" wrapText="1"/>
    </xf>
    <xf numFmtId="1" fontId="19" fillId="4" borderId="1" xfId="0" applyNumberFormat="1" applyFont="1" applyFill="1" applyBorder="1" applyAlignment="1">
      <alignment horizontal="center" vertical="center" wrapText="1"/>
    </xf>
    <xf numFmtId="0" fontId="11" fillId="4" borderId="0" xfId="0" applyFont="1" applyFill="1" applyAlignment="1">
      <alignment vertical="center"/>
    </xf>
    <xf numFmtId="0" fontId="19" fillId="4" borderId="1" xfId="0" applyFont="1" applyFill="1" applyBorder="1" applyAlignment="1">
      <alignment horizontal="left" vertical="center" wrapText="1"/>
    </xf>
    <xf numFmtId="0" fontId="2" fillId="0" borderId="0" xfId="0" applyFont="1"/>
    <xf numFmtId="0" fontId="21" fillId="0" borderId="0" xfId="2" applyFont="1"/>
    <xf numFmtId="1" fontId="8" fillId="0" borderId="0" xfId="0" applyNumberFormat="1" applyFont="1" applyBorder="1" applyAlignment="1">
      <alignment horizontal="right" vertical="center"/>
    </xf>
    <xf numFmtId="164" fontId="18" fillId="0" borderId="0" xfId="1" applyFont="1" applyBorder="1" applyAlignment="1">
      <alignment horizontal="right" vertical="center"/>
    </xf>
    <xf numFmtId="0" fontId="22" fillId="0" borderId="0" xfId="0" applyFont="1"/>
    <xf numFmtId="0" fontId="24"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4071"/>
      <color rgb="FF6A6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163830</xdr:colOff>
      <xdr:row>3</xdr:row>
      <xdr:rowOff>49340</xdr:rowOff>
    </xdr:to>
    <xdr:pic>
      <xdr:nvPicPr>
        <xdr:cNvPr id="8" name="Picture 7">
          <a:extLst>
            <a:ext uri="{FF2B5EF4-FFF2-40B4-BE49-F238E27FC236}">
              <a16:creationId xmlns:a16="http://schemas.microsoft.com/office/drawing/2014/main" xmlns=""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40</xdr:row>
      <xdr:rowOff>47625</xdr:rowOff>
    </xdr:from>
    <xdr:to>
      <xdr:col>15</xdr:col>
      <xdr:colOff>676275</xdr:colOff>
      <xdr:row>47</xdr:row>
      <xdr:rowOff>45721</xdr:rowOff>
    </xdr:to>
    <xdr:sp macro="" textlink="">
      <xdr:nvSpPr>
        <xdr:cNvPr id="9" name="Text Box 9">
          <a:extLst>
            <a:ext uri="{FF2B5EF4-FFF2-40B4-BE49-F238E27FC236}">
              <a16:creationId xmlns="" xmlns:a16="http://schemas.microsoft.com/office/drawing/2014/main" id="{00000000-0008-0000-0000-000009040000}"/>
            </a:ext>
          </a:extLst>
        </xdr:cNvPr>
        <xdr:cNvSpPr txBox="1">
          <a:spLocks noChangeArrowheads="1"/>
        </xdr:cNvSpPr>
      </xdr:nvSpPr>
      <xdr:spPr bwMode="auto">
        <a:xfrm>
          <a:off x="0" y="8343900"/>
          <a:ext cx="6438900" cy="1283971"/>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Zeros="0" tabSelected="1" view="pageBreakPreview" topLeftCell="L1" zoomScaleNormal="100" zoomScaleSheetLayoutView="100" workbookViewId="0">
      <selection activeCell="O39" sqref="O39"/>
    </sheetView>
  </sheetViews>
  <sheetFormatPr defaultColWidth="8.85546875" defaultRowHeight="14.25"/>
  <cols>
    <col min="1" max="1" width="2.28515625" style="1" hidden="1" customWidth="1"/>
    <col min="2" max="2" width="3.7109375" style="1" hidden="1" customWidth="1"/>
    <col min="3" max="3" width="2.85546875" style="1" hidden="1" customWidth="1"/>
    <col min="4" max="7" width="3.42578125" style="1" hidden="1" customWidth="1"/>
    <col min="8" max="8" width="2.85546875" style="1" hidden="1" customWidth="1"/>
    <col min="9" max="9" width="3" style="1" hidden="1" customWidth="1"/>
    <col min="10" max="10" width="3.28515625" style="1" hidden="1" customWidth="1"/>
    <col min="11" max="11" width="3" style="1" hidden="1" customWidth="1"/>
    <col min="12" max="12" width="50.5703125" style="1" customWidth="1"/>
    <col min="13" max="13" width="15.42578125" style="2" customWidth="1"/>
    <col min="14" max="14" width="11.5703125" style="1" customWidth="1"/>
    <col min="15" max="15" width="8.85546875" style="16" customWidth="1"/>
    <col min="16" max="16" width="12.85546875" style="43" customWidth="1"/>
    <col min="17" max="18" width="8.85546875" style="1"/>
    <col min="19" max="19" width="12.42578125" style="1" bestFit="1" customWidth="1"/>
    <col min="20" max="16384" width="8.85546875" style="1"/>
  </cols>
  <sheetData>
    <row r="1" spans="12:16" ht="15" customHeight="1">
      <c r="O1" s="3"/>
    </row>
    <row r="2" spans="12:16" ht="15" customHeight="1">
      <c r="O2" s="3"/>
    </row>
    <row r="3" spans="12:16" ht="15" customHeight="1">
      <c r="O3" s="3"/>
    </row>
    <row r="4" spans="12:16" ht="15" customHeight="1">
      <c r="O4" s="3"/>
    </row>
    <row r="5" spans="12:16" ht="15" customHeight="1">
      <c r="L5" s="56" t="s">
        <v>32</v>
      </c>
      <c r="O5" s="3"/>
    </row>
    <row r="6" spans="12:16" ht="15" customHeight="1">
      <c r="L6" s="57" t="s">
        <v>33</v>
      </c>
      <c r="O6" s="3"/>
    </row>
    <row r="7" spans="12:16" ht="15" customHeight="1">
      <c r="L7" s="56" t="s">
        <v>34</v>
      </c>
      <c r="N7" s="42"/>
      <c r="O7" s="3"/>
    </row>
    <row r="8" spans="12:16" ht="15" customHeight="1">
      <c r="L8" s="57" t="s">
        <v>35</v>
      </c>
      <c r="O8" s="3"/>
    </row>
    <row r="9" spans="12:16" ht="15" customHeight="1">
      <c r="O9" s="3"/>
    </row>
    <row r="10" spans="12:16" ht="23.25">
      <c r="L10" s="22" t="s">
        <v>28</v>
      </c>
      <c r="O10" s="3"/>
    </row>
    <row r="11" spans="12:16" ht="23.25">
      <c r="L11" s="22" t="s">
        <v>29</v>
      </c>
      <c r="O11" s="3"/>
    </row>
    <row r="12" spans="12:16" ht="23.25">
      <c r="L12" s="23" t="s">
        <v>30</v>
      </c>
      <c r="O12" s="3"/>
    </row>
    <row r="13" spans="12:16" ht="15" customHeight="1">
      <c r="L13" s="24" t="s">
        <v>31</v>
      </c>
      <c r="O13" s="3"/>
    </row>
    <row r="14" spans="12:16" ht="15" customHeight="1">
      <c r="L14" s="4"/>
      <c r="O14" s="3"/>
    </row>
    <row r="15" spans="12:16" s="54" customFormat="1" ht="15.6" customHeight="1">
      <c r="L15" s="55" t="s">
        <v>0</v>
      </c>
      <c r="M15" s="52" t="s">
        <v>1</v>
      </c>
      <c r="N15" s="52" t="s">
        <v>2</v>
      </c>
      <c r="O15" s="53" t="s">
        <v>3</v>
      </c>
      <c r="P15" s="52" t="s">
        <v>4</v>
      </c>
    </row>
    <row r="16" spans="12:16" s="25" customFormat="1" ht="15.6" customHeight="1">
      <c r="L16" s="26" t="s">
        <v>5</v>
      </c>
      <c r="M16" s="27"/>
      <c r="N16" s="28"/>
      <c r="O16" s="29"/>
      <c r="P16" s="44"/>
    </row>
    <row r="17" spans="12:16" s="40" customFormat="1" ht="15.6" customHeight="1">
      <c r="L17" s="36" t="s">
        <v>6</v>
      </c>
      <c r="M17" s="37"/>
      <c r="N17" s="38"/>
      <c r="O17" s="39"/>
      <c r="P17" s="45"/>
    </row>
    <row r="18" spans="12:16" s="5" customFormat="1" ht="27.6" customHeight="1">
      <c r="L18" s="32" t="s">
        <v>7</v>
      </c>
      <c r="M18" s="6" t="s">
        <v>8</v>
      </c>
      <c r="N18" s="7">
        <v>306</v>
      </c>
      <c r="O18" s="8"/>
      <c r="P18" s="46">
        <f t="shared" ref="P18:P24" si="0">N18*O18</f>
        <v>0</v>
      </c>
    </row>
    <row r="19" spans="12:16" s="5" customFormat="1" ht="27.6" customHeight="1">
      <c r="L19" s="32" t="s">
        <v>9</v>
      </c>
      <c r="M19" s="6" t="s">
        <v>10</v>
      </c>
      <c r="N19" s="7">
        <v>306</v>
      </c>
      <c r="O19" s="8"/>
      <c r="P19" s="46">
        <f t="shared" si="0"/>
        <v>0</v>
      </c>
    </row>
    <row r="20" spans="12:16" s="5" customFormat="1" ht="27.6" customHeight="1">
      <c r="L20" s="32" t="s">
        <v>11</v>
      </c>
      <c r="M20" s="6" t="s">
        <v>12</v>
      </c>
      <c r="N20" s="7">
        <v>306</v>
      </c>
      <c r="O20" s="8"/>
      <c r="P20" s="46">
        <f t="shared" si="0"/>
        <v>0</v>
      </c>
    </row>
    <row r="21" spans="12:16" s="25" customFormat="1" ht="15.6" customHeight="1">
      <c r="L21" s="33" t="s">
        <v>13</v>
      </c>
      <c r="M21" s="30"/>
      <c r="N21" s="28"/>
      <c r="O21" s="29"/>
      <c r="P21" s="47"/>
    </row>
    <row r="22" spans="12:16" s="40" customFormat="1" ht="15.6" customHeight="1">
      <c r="L22" s="36" t="s">
        <v>6</v>
      </c>
      <c r="M22" s="37"/>
      <c r="N22" s="38"/>
      <c r="O22" s="39"/>
      <c r="P22" s="45"/>
    </row>
    <row r="23" spans="12:16" s="5" customFormat="1" ht="15.6" customHeight="1">
      <c r="L23" s="32" t="s">
        <v>14</v>
      </c>
      <c r="M23" s="6" t="s">
        <v>15</v>
      </c>
      <c r="N23" s="7">
        <v>290</v>
      </c>
      <c r="O23" s="8"/>
      <c r="P23" s="46">
        <f t="shared" si="0"/>
        <v>0</v>
      </c>
    </row>
    <row r="24" spans="12:16" s="5" customFormat="1" ht="15.6" customHeight="1">
      <c r="L24" s="34" t="s">
        <v>16</v>
      </c>
      <c r="M24" s="6" t="s">
        <v>17</v>
      </c>
      <c r="N24" s="7">
        <v>132</v>
      </c>
      <c r="O24" s="8"/>
      <c r="P24" s="46">
        <f t="shared" si="0"/>
        <v>0</v>
      </c>
    </row>
    <row r="25" spans="12:16" s="25" customFormat="1" ht="15.6" customHeight="1">
      <c r="L25" s="33" t="s">
        <v>18</v>
      </c>
      <c r="M25" s="30"/>
      <c r="N25" s="28"/>
      <c r="O25" s="29"/>
      <c r="P25" s="47"/>
    </row>
    <row r="26" spans="12:16" s="5" customFormat="1" ht="15.6" customHeight="1">
      <c r="L26" s="31" t="s">
        <v>6</v>
      </c>
      <c r="M26" s="6"/>
      <c r="N26" s="7"/>
      <c r="O26" s="8"/>
      <c r="P26" s="46"/>
    </row>
    <row r="27" spans="12:16" s="19" customFormat="1" ht="15.6" customHeight="1">
      <c r="L27" s="35" t="s">
        <v>19</v>
      </c>
      <c r="M27" s="17" t="s">
        <v>20</v>
      </c>
      <c r="N27" s="21">
        <v>160</v>
      </c>
      <c r="O27" s="18"/>
      <c r="P27" s="48">
        <f t="shared" ref="P27" si="1">N27*O27</f>
        <v>0</v>
      </c>
    </row>
    <row r="28" spans="12:16" s="25" customFormat="1" ht="15.6" customHeight="1">
      <c r="L28" s="33" t="s">
        <v>21</v>
      </c>
      <c r="M28" s="30"/>
      <c r="N28" s="28"/>
      <c r="O28" s="29"/>
      <c r="P28" s="47"/>
    </row>
    <row r="29" spans="12:16" s="40" customFormat="1" ht="15.6" customHeight="1">
      <c r="L29" s="36" t="s">
        <v>6</v>
      </c>
      <c r="M29" s="37"/>
      <c r="N29" s="38"/>
      <c r="O29" s="39"/>
      <c r="P29" s="45"/>
    </row>
    <row r="30" spans="12:16" s="5" customFormat="1" ht="15.6" customHeight="1">
      <c r="L30" s="32" t="s">
        <v>22</v>
      </c>
      <c r="M30" s="6" t="s">
        <v>23</v>
      </c>
      <c r="N30" s="7">
        <v>154</v>
      </c>
      <c r="O30" s="8"/>
      <c r="P30" s="46">
        <f t="shared" ref="P30" si="2">N30*O30</f>
        <v>0</v>
      </c>
    </row>
    <row r="31" spans="12:16" ht="14.25" customHeight="1">
      <c r="N31" s="9"/>
      <c r="O31" s="41" t="s">
        <v>24</v>
      </c>
      <c r="P31" s="49">
        <f>SUM(P18:P30)</f>
        <v>0</v>
      </c>
    </row>
    <row r="32" spans="12:16" ht="14.25" customHeight="1">
      <c r="M32" s="10"/>
      <c r="N32" s="11"/>
      <c r="O32" s="12" t="s">
        <v>25</v>
      </c>
      <c r="P32" s="50">
        <v>9.4499999999999993</v>
      </c>
    </row>
    <row r="33" spans="12:16" ht="14.25" customHeight="1">
      <c r="L33" s="20"/>
      <c r="M33" s="20"/>
      <c r="N33" s="11"/>
      <c r="O33" s="12" t="s">
        <v>26</v>
      </c>
      <c r="P33" s="50">
        <f>P31*0.05</f>
        <v>0</v>
      </c>
    </row>
    <row r="34" spans="12:16" ht="14.25" customHeight="1">
      <c r="L34" s="20"/>
      <c r="M34" s="20"/>
      <c r="N34" s="11"/>
      <c r="O34" s="12" t="s">
        <v>27</v>
      </c>
      <c r="P34" s="50">
        <f>P32*0.13</f>
        <v>1.2284999999999999</v>
      </c>
    </row>
    <row r="35" spans="12:16" ht="14.25" customHeight="1">
      <c r="L35" s="20"/>
      <c r="M35" s="20"/>
      <c r="O35" s="13" t="s">
        <v>4</v>
      </c>
      <c r="P35" s="49">
        <f>SUM(P30:P34)</f>
        <v>10.6785</v>
      </c>
    </row>
    <row r="36" spans="12:16" ht="14.25" customHeight="1">
      <c r="L36" s="20"/>
      <c r="M36" s="20"/>
      <c r="O36" s="58"/>
      <c r="P36" s="59"/>
    </row>
    <row r="37" spans="12:16" ht="14.25" customHeight="1">
      <c r="L37" s="61" t="s">
        <v>39</v>
      </c>
      <c r="M37" s="20"/>
      <c r="O37" s="58"/>
      <c r="P37" s="59"/>
    </row>
    <row r="38" spans="12:16" ht="14.25" customHeight="1">
      <c r="L38" s="60" t="s">
        <v>36</v>
      </c>
      <c r="M38" s="20"/>
      <c r="O38" s="58"/>
      <c r="P38" s="59"/>
    </row>
    <row r="39" spans="12:16" ht="14.25" customHeight="1">
      <c r="L39" s="60" t="s">
        <v>37</v>
      </c>
      <c r="M39" s="20"/>
      <c r="O39" s="58"/>
      <c r="P39" s="59"/>
    </row>
    <row r="40" spans="12:16" ht="14.25" customHeight="1">
      <c r="L40" s="60" t="s">
        <v>38</v>
      </c>
      <c r="M40" s="20"/>
      <c r="O40" s="58"/>
      <c r="P40" s="59"/>
    </row>
    <row r="41" spans="12:16" ht="14.25" customHeight="1">
      <c r="L41" s="60"/>
      <c r="M41" s="20"/>
      <c r="O41" s="58"/>
      <c r="P41" s="59"/>
    </row>
    <row r="42" spans="12:16" ht="14.25" customHeight="1">
      <c r="L42" s="20"/>
      <c r="M42" s="20"/>
      <c r="O42" s="58"/>
      <c r="P42" s="59"/>
    </row>
    <row r="43" spans="12:16" ht="14.25" customHeight="1">
      <c r="L43" s="20"/>
      <c r="M43" s="20"/>
      <c r="O43" s="58"/>
      <c r="P43" s="59"/>
    </row>
    <row r="44" spans="12:16" ht="14.25" customHeight="1">
      <c r="L44" s="20"/>
      <c r="M44" s="20"/>
      <c r="O44" s="58"/>
      <c r="P44" s="59"/>
    </row>
    <row r="45" spans="12:16" ht="14.25" customHeight="1">
      <c r="L45" s="20"/>
      <c r="M45" s="20"/>
      <c r="O45" s="58"/>
      <c r="P45" s="59"/>
    </row>
    <row r="46" spans="12:16" ht="15" customHeight="1">
      <c r="L46" s="14"/>
      <c r="N46" s="14"/>
      <c r="O46" s="3"/>
    </row>
    <row r="47" spans="12:16" ht="15" customHeight="1">
      <c r="O47" s="15"/>
      <c r="P47" s="51"/>
    </row>
    <row r="48" spans="12:16" ht="15" customHeight="1">
      <c r="L48" s="14"/>
      <c r="N48" s="14"/>
      <c r="O48" s="3"/>
    </row>
  </sheetData>
  <hyperlinks>
    <hyperlink ref="L6" r:id="rId1"/>
    <hyperlink ref="L8" r:id="rId2"/>
  </hyperlinks>
  <pageMargins left="0.7" right="0.7" top="0.75" bottom="0.75" header="0.3" footer="0.3"/>
  <pageSetup scale="91" fitToHeight="0" orientation="portrait" r:id="rId3"/>
  <headerFooter>
    <oddFooter>&amp;C&amp;10Page &amp;P of &amp;N&amp;R&amp;"-,Italic"&amp;10Prices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6378A-C22A-4F22-B7DF-0B3E07E33F63}">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1a4ef10e-aaaa-43f3-bcdf-ef898b09f8b2"/>
    <ds:schemaRef ds:uri="c32dd248-f522-4b44-9a1f-a75be454b1a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60167C-B3AB-415D-9456-8B8457FDC062}">
  <ds:schemaRefs>
    <ds:schemaRef ds:uri="http://schemas.microsoft.com/sharepoint/v3/contenttype/forms"/>
  </ds:schemaRefs>
</ds:datastoreItem>
</file>

<file path=customXml/itemProps3.xml><?xml version="1.0" encoding="utf-8"?>
<ds:datastoreItem xmlns:ds="http://schemas.openxmlformats.org/officeDocument/2006/customXml" ds:itemID="{B8D0873B-E40F-40CA-B071-CCAC4D2C6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D'Souza, Melissa (Nelson CAN)</dc:creator>
  <cp:lastModifiedBy>Geoff</cp:lastModifiedBy>
  <cp:revision/>
  <dcterms:created xsi:type="dcterms:W3CDTF">2016-03-14T18:05:49Z</dcterms:created>
  <dcterms:modified xsi:type="dcterms:W3CDTF">2022-11-04T16:15:37Z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4607600</vt:r8>
  </property>
</Properties>
</file>