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ate1904="1"/>
  <mc:AlternateContent xmlns:mc="http://schemas.openxmlformats.org/markup-compatibility/2006">
    <mc:Choice Requires="x15">
      <x15ac:absPath xmlns:x15ac="http://schemas.microsoft.com/office/spreadsheetml/2010/11/ac" url="https://nelsono365-my.sharepoint.com/personal/sarah_cawthorne_nelson_com/Documents/Desktop/Assessment/Assessment PLs 2023/Assessment 2023 PLs Ready to Go/"/>
    </mc:Choice>
  </mc:AlternateContent>
  <xr:revisionPtr revIDLastSave="72" documentId="11_24E01D9856C3B4E6CC224F12D1D7503AC2984C73" xr6:coauthVersionLast="47" xr6:coauthVersionMax="47" xr10:uidLastSave="{079A0376-954B-45D0-B829-C7E620ED9E53}"/>
  <bookViews>
    <workbookView xWindow="1116" yWindow="1116" windowWidth="17460" windowHeight="10488" xr2:uid="{00000000-000D-0000-FFFF-FFFF00000000}"/>
  </bookViews>
  <sheets>
    <sheet name="Price List" sheetId="1" r:id="rId1"/>
  </sheets>
  <definedNames>
    <definedName name="_xlnm.Print_Area" localSheetId="0">'Price List'!$L$1:$P$65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4" i="1" l="1"/>
  <c r="P30" i="1" l="1"/>
  <c r="P33" i="1" s="1"/>
  <c r="P23" i="1"/>
  <c r="P22" i="1"/>
  <c r="P21" i="1"/>
  <c r="P20" i="1"/>
  <c r="P19" i="1"/>
  <c r="P26" i="1"/>
  <c r="P28" i="1"/>
  <c r="P18" i="1"/>
  <c r="P15" i="1"/>
  <c r="P17" i="1"/>
  <c r="P16" i="1"/>
  <c r="P25" i="1"/>
  <c r="P31" i="1" l="1"/>
  <c r="P35" i="1" s="1"/>
</calcChain>
</file>

<file path=xl/sharedStrings.xml><?xml version="1.0" encoding="utf-8"?>
<sst xmlns="http://schemas.openxmlformats.org/spreadsheetml/2006/main" count="72" uniqueCount="64">
  <si>
    <t>Title</t>
  </si>
  <si>
    <t>ISBN</t>
  </si>
  <si>
    <t>Price</t>
  </si>
  <si>
    <t>Qty.</t>
  </si>
  <si>
    <t>Total</t>
  </si>
  <si>
    <t>Achievement</t>
  </si>
  <si>
    <t>Achievement Form A Test Records (25) 
With Individual Scoring Reports</t>
  </si>
  <si>
    <t>1641773</t>
  </si>
  <si>
    <t>Achievement Form A Subject Response Booklets (25)</t>
  </si>
  <si>
    <t>1588319</t>
  </si>
  <si>
    <t>Achievement Form A Test Records (25) 
and Student Response Booklets (25) With Scoring</t>
  </si>
  <si>
    <t>1622313</t>
  </si>
  <si>
    <t>Achievement Form B Test Records (25) 
With Individual Scoring Reports</t>
  </si>
  <si>
    <t>1641774</t>
  </si>
  <si>
    <t>Achievement Form B Subject Response Booklets (25)</t>
  </si>
  <si>
    <t>1588322</t>
  </si>
  <si>
    <t>Achievement Form B Test Records (25) 
and Student Response Booklets (25) With Scoring</t>
  </si>
  <si>
    <t>1622314</t>
  </si>
  <si>
    <t>Achievement Form C Test Records (25) 
With Individual Scoring Reports</t>
  </si>
  <si>
    <t>1641775</t>
  </si>
  <si>
    <t>Achievement Form C Subject Response Booklets (25)</t>
  </si>
  <si>
    <t>1588325</t>
  </si>
  <si>
    <t>Achievement Form C Test Records (25) 
and Student Response Booklets (25) With Scoring</t>
  </si>
  <si>
    <t>1622315</t>
  </si>
  <si>
    <t>Cognitive</t>
  </si>
  <si>
    <t>Cognitive Test Records (25) 
With Individual Scoring Reports</t>
  </si>
  <si>
    <t>1625451</t>
  </si>
  <si>
    <t>Cognitive Subject Response Booklets (25)</t>
  </si>
  <si>
    <t>1588317</t>
  </si>
  <si>
    <t>Oral Language</t>
  </si>
  <si>
    <t>Oral Language Test Records (25) 
With Individual Scoring Reports</t>
  </si>
  <si>
    <t>1625573</t>
  </si>
  <si>
    <t>Early Cognitive and Academic Development</t>
  </si>
  <si>
    <t>Test Records (25), Response Worksheets, Scoring</t>
  </si>
  <si>
    <t>1621578</t>
  </si>
  <si>
    <t>Subtotal</t>
  </si>
  <si>
    <t>Add 7% to Subtotal (min. $9.45 Shipping**)</t>
  </si>
  <si>
    <t>GST</t>
  </si>
  <si>
    <t>QST/HST*</t>
  </si>
  <si>
    <t>Woodcock-Johnson IV (WJ IV)</t>
  </si>
  <si>
    <t>Customer Service</t>
  </si>
  <si>
    <t>nelson.orderdesk@nelson.com</t>
  </si>
  <si>
    <t>Phone: (416) 752-9448 | Toll-free: 1 (800) 268-2222 | Fax: 1 (800) 430-4445</t>
  </si>
  <si>
    <t>www.nelson.com</t>
  </si>
  <si>
    <t xml:space="preserve">Products, specifications, and prices are subject to change without notice. 
</t>
  </si>
  <si>
    <t xml:space="preserve">Please visit our website for pricing for kits without cases.
</t>
  </si>
  <si>
    <r>
      <t xml:space="preserve">An approved Test User Qualification Form (TUQF) is required for all WJ IV orders. 
To obtain a TUQF please visit </t>
    </r>
    <r>
      <rPr>
        <b/>
        <sz val="10"/>
        <color rgb="FF333333"/>
        <rFont val="Open Sans"/>
        <family val="2"/>
      </rPr>
      <t>https://school.nelson.com/psych-ed-assessment/wjiv</t>
    </r>
  </si>
  <si>
    <t>Price List 2023</t>
  </si>
  <si>
    <t>Ship to:</t>
  </si>
  <si>
    <r>
      <t>Bill to:</t>
    </r>
    <r>
      <rPr>
        <i/>
        <sz val="8"/>
        <color theme="0"/>
        <rFont val="Open Sans"/>
        <family val="2"/>
      </rPr>
      <t xml:space="preserve"> (if different from Ship to address)</t>
    </r>
  </si>
  <si>
    <t>Customer Name:</t>
  </si>
  <si>
    <t>Account Name (School/Board/Office):</t>
  </si>
  <si>
    <t>Address:</t>
  </si>
  <si>
    <t>City:</t>
  </si>
  <si>
    <t>Province:</t>
  </si>
  <si>
    <t>Postal Code:</t>
  </si>
  <si>
    <t>Telephone (mandatory):</t>
  </si>
  <si>
    <t>Contact Email (mandatory):</t>
  </si>
  <si>
    <t>P.O. Number:</t>
  </si>
  <si>
    <t>Administrator Name:</t>
  </si>
  <si>
    <t>Credit Card:</t>
  </si>
  <si>
    <t>Administrator Email:</t>
  </si>
  <si>
    <t>Expiry Date:</t>
  </si>
  <si>
    <t xml:space="preserve">Test Records, Subject Response Booklets, and Individual Scoring Reports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</si>
</sst>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29" x14ac:knownFonts="1">
    <font>
      <sz val="10"/>
      <name val="Arial"/>
    </font>
    <font>
      <sz val="10"/>
      <name val="Arial"/>
      <family val="2"/>
    </font>
    <font>
      <sz val="8"/>
      <name val="Arial"/>
      <family val="2"/>
    </font>
    <font>
      <sz val="10"/>
      <name val="Open Sans"/>
      <family val="2"/>
    </font>
    <font>
      <b/>
      <sz val="9"/>
      <color indexed="8"/>
      <name val="Open Sans"/>
      <family val="2"/>
    </font>
    <font>
      <sz val="10"/>
      <color theme="1" tint="4.9989318521683403E-2"/>
      <name val="Open Sans"/>
      <family val="2"/>
    </font>
    <font>
      <b/>
      <sz val="10"/>
      <name val="Open Sans"/>
      <family val="2"/>
    </font>
    <font>
      <sz val="8"/>
      <name val="Open Sans"/>
      <family val="2"/>
    </font>
    <font>
      <b/>
      <sz val="11"/>
      <color rgb="FF333333"/>
      <name val="Open Sans"/>
      <family val="2"/>
    </font>
    <font>
      <b/>
      <sz val="10"/>
      <name val="Open Sans"/>
      <family val="2"/>
    </font>
    <font>
      <b/>
      <sz val="12"/>
      <color theme="0"/>
      <name val="Open Sans"/>
      <family val="2"/>
    </font>
    <font>
      <sz val="12"/>
      <color theme="0"/>
      <name val="Open Sans"/>
      <family val="2"/>
    </font>
    <font>
      <sz val="11"/>
      <color theme="0"/>
      <name val="Open Sans"/>
      <family val="2"/>
    </font>
    <font>
      <b/>
      <sz val="11"/>
      <color theme="0"/>
      <name val="Open Sans"/>
      <family val="2"/>
    </font>
    <font>
      <b/>
      <sz val="18"/>
      <color rgb="FF000000"/>
      <name val="Open Sans"/>
      <family val="2"/>
    </font>
    <font>
      <b/>
      <sz val="12"/>
      <color indexed="8"/>
      <name val="Open Sans"/>
      <family val="2"/>
    </font>
    <font>
      <sz val="11"/>
      <color theme="1"/>
      <name val="Open Sans"/>
      <family val="2"/>
    </font>
    <font>
      <u/>
      <sz val="11"/>
      <color theme="10"/>
      <name val="Calibri"/>
      <family val="2"/>
      <scheme val="minor"/>
    </font>
    <font>
      <u/>
      <sz val="11"/>
      <color theme="10"/>
      <name val="Open Sans"/>
      <family val="2"/>
    </font>
    <font>
      <sz val="10"/>
      <color rgb="FF333333"/>
      <name val="Open Sans"/>
      <family val="2"/>
    </font>
    <font>
      <i/>
      <sz val="10"/>
      <color theme="1" tint="4.9989318521683403E-2"/>
      <name val="Open Sans"/>
      <family val="2"/>
    </font>
    <font>
      <b/>
      <sz val="10"/>
      <color rgb="FF333333"/>
      <name val="Open Sans"/>
      <family val="2"/>
    </font>
    <font>
      <sz val="10"/>
      <color rgb="FF333333"/>
      <name val="Open Sans"/>
      <family val="2"/>
    </font>
    <font>
      <b/>
      <sz val="9"/>
      <color theme="0"/>
      <name val="Open Sans"/>
      <family val="2"/>
    </font>
    <font>
      <i/>
      <sz val="8"/>
      <color theme="0"/>
      <name val="Open Sans"/>
      <family val="2"/>
    </font>
    <font>
      <sz val="8"/>
      <color indexed="8"/>
      <name val="Open Sans"/>
      <family val="2"/>
    </font>
    <font>
      <b/>
      <sz val="8"/>
      <color indexed="8"/>
      <name val="Open Sans"/>
      <family val="2"/>
    </font>
    <font>
      <b/>
      <sz val="8"/>
      <color rgb="FF000000"/>
      <name val="Open Sans"/>
      <family val="2"/>
    </font>
    <font>
      <b/>
      <sz val="14"/>
      <color rgb="FF000000"/>
      <name val="Open Sans"/>
      <family val="2"/>
    </font>
  </fonts>
  <fills count="5">
    <fill>
      <patternFill patternType="none"/>
    </fill>
    <fill>
      <patternFill patternType="gray125"/>
    </fill>
    <fill>
      <patternFill patternType="solid">
        <fgColor rgb="FF004071"/>
        <bgColor indexed="64"/>
      </patternFill>
    </fill>
    <fill>
      <patternFill patternType="solid">
        <fgColor rgb="FF5B92B7"/>
        <bgColor indexed="64"/>
      </patternFill>
    </fill>
    <fill>
      <patternFill patternType="solid">
        <fgColor theme="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17" fillId="0" borderId="0" applyNumberFormat="0" applyFill="0" applyBorder="0" applyAlignment="0" applyProtection="0"/>
  </cellStyleXfs>
  <cellXfs count="77">
    <xf numFmtId="0" fontId="0" fillId="0" borderId="0" xfId="0"/>
    <xf numFmtId="0" fontId="3" fillId="0" borderId="0" xfId="0" applyFont="1" applyAlignment="1">
      <alignment vertical="center"/>
    </xf>
    <xf numFmtId="0" fontId="3" fillId="0" borderId="0" xfId="0" applyFont="1" applyAlignment="1">
      <alignment horizontal="center" vertical="center"/>
    </xf>
    <xf numFmtId="164" fontId="3" fillId="0" borderId="0" xfId="1" applyFont="1" applyAlignment="1">
      <alignment vertical="center"/>
    </xf>
    <xf numFmtId="1" fontId="3" fillId="0" borderId="0" xfId="0" applyNumberFormat="1" applyFont="1" applyAlignment="1">
      <alignment vertical="center"/>
    </xf>
    <xf numFmtId="0" fontId="4" fillId="0" borderId="0" xfId="0" applyFont="1" applyAlignment="1">
      <alignment vertical="center"/>
    </xf>
    <xf numFmtId="164" fontId="3" fillId="0" borderId="1" xfId="1" applyFont="1" applyBorder="1" applyAlignment="1">
      <alignment horizontal="right" vertical="center"/>
    </xf>
    <xf numFmtId="1" fontId="3" fillId="0" borderId="1" xfId="1" applyNumberFormat="1" applyFont="1" applyBorder="1" applyAlignment="1">
      <alignment horizontal="center" vertical="center"/>
    </xf>
    <xf numFmtId="0" fontId="5" fillId="0" borderId="1" xfId="0" applyFont="1" applyBorder="1"/>
    <xf numFmtId="49" fontId="5" fillId="0" borderId="1" xfId="0" quotePrefix="1" applyNumberFormat="1" applyFont="1" applyBorder="1" applyAlignment="1">
      <alignment horizontal="center" vertical="center"/>
    </xf>
    <xf numFmtId="0" fontId="5" fillId="0" borderId="1" xfId="0" applyFont="1" applyBorder="1" applyAlignment="1">
      <alignment wrapText="1"/>
    </xf>
    <xf numFmtId="49" fontId="7" fillId="0" borderId="0" xfId="0" applyNumberFormat="1" applyFont="1" applyAlignment="1">
      <alignment horizontal="center" vertical="center"/>
    </xf>
    <xf numFmtId="1" fontId="3" fillId="0" borderId="3" xfId="0" applyNumberFormat="1" applyFont="1" applyBorder="1" applyAlignment="1">
      <alignment horizontal="right" vertical="center"/>
    </xf>
    <xf numFmtId="1" fontId="6" fillId="0" borderId="0" xfId="0" applyNumberFormat="1" applyFont="1" applyAlignment="1">
      <alignment horizontal="right" vertical="center"/>
    </xf>
    <xf numFmtId="1" fontId="3" fillId="0" borderId="0" xfId="1" applyNumberFormat="1" applyFont="1" applyAlignment="1">
      <alignment vertical="center"/>
    </xf>
    <xf numFmtId="0" fontId="8" fillId="0" borderId="0" xfId="0" applyFont="1" applyAlignment="1">
      <alignment horizontal="left" vertical="top" wrapText="1"/>
    </xf>
    <xf numFmtId="1" fontId="3" fillId="0" borderId="1" xfId="1" applyNumberFormat="1" applyFont="1" applyFill="1" applyBorder="1" applyAlignment="1">
      <alignment horizontal="center" vertical="center"/>
    </xf>
    <xf numFmtId="164" fontId="9" fillId="0" borderId="0" xfId="1" applyFont="1" applyAlignment="1">
      <alignment vertical="center"/>
    </xf>
    <xf numFmtId="164" fontId="9" fillId="0" borderId="0" xfId="1" applyFont="1" applyAlignment="1">
      <alignment horizontal="center" vertical="center"/>
    </xf>
    <xf numFmtId="164" fontId="9" fillId="0" borderId="1" xfId="1" applyFont="1" applyBorder="1" applyAlignment="1">
      <alignment horizontal="right" vertical="center"/>
    </xf>
    <xf numFmtId="164" fontId="9" fillId="0" borderId="1" xfId="1" applyFont="1" applyFill="1" applyBorder="1" applyAlignment="1">
      <alignment horizontal="right" vertical="center"/>
    </xf>
    <xf numFmtId="164" fontId="9" fillId="0" borderId="2" xfId="1" applyFont="1" applyBorder="1" applyAlignment="1">
      <alignment vertical="center"/>
    </xf>
    <xf numFmtId="164" fontId="3" fillId="0" borderId="0" xfId="1" applyFont="1" applyAlignment="1">
      <alignment horizontal="right" vertical="center"/>
    </xf>
    <xf numFmtId="164" fontId="10" fillId="2" borderId="5" xfId="1" applyFont="1" applyFill="1" applyBorder="1" applyAlignment="1">
      <alignment horizontal="center" vertical="center" wrapText="1"/>
    </xf>
    <xf numFmtId="1" fontId="10" fillId="2" borderId="5" xfId="0" applyNumberFormat="1" applyFont="1" applyFill="1" applyBorder="1" applyAlignment="1">
      <alignment horizontal="center" vertical="center" wrapText="1"/>
    </xf>
    <xf numFmtId="0" fontId="11" fillId="2" borderId="0" xfId="0" applyFont="1" applyFill="1" applyAlignment="1">
      <alignment vertical="center"/>
    </xf>
    <xf numFmtId="0" fontId="10" fillId="2" borderId="5" xfId="0" applyFont="1" applyFill="1" applyBorder="1" applyAlignment="1">
      <alignment horizontal="left" vertical="center" wrapText="1"/>
    </xf>
    <xf numFmtId="1" fontId="9" fillId="0" borderId="4" xfId="0" applyNumberFormat="1" applyFont="1" applyBorder="1" applyAlignment="1">
      <alignment horizontal="right" vertical="center"/>
    </xf>
    <xf numFmtId="1" fontId="9" fillId="0" borderId="3" xfId="0" applyNumberFormat="1" applyFont="1" applyBorder="1" applyAlignment="1">
      <alignment horizontal="right" vertical="center"/>
    </xf>
    <xf numFmtId="0" fontId="13" fillId="3" borderId="6" xfId="0" applyFont="1" applyFill="1" applyBorder="1" applyAlignment="1">
      <alignment vertical="top"/>
    </xf>
    <xf numFmtId="49" fontId="12" fillId="3" borderId="7" xfId="0" applyNumberFormat="1" applyFont="1" applyFill="1" applyBorder="1" applyAlignment="1">
      <alignment horizontal="center" vertical="top" wrapText="1"/>
    </xf>
    <xf numFmtId="164" fontId="13" fillId="3" borderId="7" xfId="1" applyFont="1" applyFill="1" applyBorder="1" applyAlignment="1">
      <alignment horizontal="right" vertical="center"/>
    </xf>
    <xf numFmtId="1" fontId="12" fillId="3" borderId="7" xfId="1" applyNumberFormat="1" applyFont="1" applyFill="1" applyBorder="1" applyAlignment="1">
      <alignment vertical="center"/>
    </xf>
    <xf numFmtId="164" fontId="12" fillId="3" borderId="8" xfId="1" applyFont="1" applyFill="1" applyBorder="1" applyAlignment="1">
      <alignment vertical="center"/>
    </xf>
    <xf numFmtId="0" fontId="12" fillId="3" borderId="0" xfId="0" applyFont="1" applyFill="1" applyAlignment="1">
      <alignment vertical="center"/>
    </xf>
    <xf numFmtId="49" fontId="12" fillId="3" borderId="7" xfId="0" applyNumberFormat="1" applyFont="1" applyFill="1" applyBorder="1" applyAlignment="1">
      <alignment horizontal="center" vertical="center" wrapText="1"/>
    </xf>
    <xf numFmtId="164" fontId="12" fillId="3" borderId="8" xfId="1" applyFont="1" applyFill="1" applyBorder="1" applyAlignment="1">
      <alignment horizontal="right" vertical="center"/>
    </xf>
    <xf numFmtId="0" fontId="13" fillId="3" borderId="6" xfId="0" applyFont="1" applyFill="1" applyBorder="1" applyAlignment="1">
      <alignment vertical="center"/>
    </xf>
    <xf numFmtId="0" fontId="14" fillId="0" borderId="0" xfId="0" applyFont="1" applyAlignment="1">
      <alignment horizontal="left" vertical="center" readingOrder="1"/>
    </xf>
    <xf numFmtId="0" fontId="15" fillId="0" borderId="0" xfId="0" applyFont="1" applyAlignment="1">
      <alignment vertical="center"/>
    </xf>
    <xf numFmtId="0" fontId="16" fillId="0" borderId="0" xfId="0" applyFont="1"/>
    <xf numFmtId="0" fontId="18" fillId="0" borderId="0" xfId="2" applyFont="1"/>
    <xf numFmtId="49" fontId="20" fillId="0" borderId="0" xfId="0" quotePrefix="1" applyNumberFormat="1" applyFont="1" applyAlignment="1">
      <alignment horizontal="center" vertical="center"/>
    </xf>
    <xf numFmtId="49" fontId="20" fillId="0" borderId="1" xfId="0" quotePrefix="1" applyNumberFormat="1" applyFont="1" applyBorder="1" applyAlignment="1">
      <alignment horizontal="center" vertical="center"/>
    </xf>
    <xf numFmtId="0" fontId="5" fillId="0" borderId="1" xfId="0" applyFont="1" applyBorder="1" applyAlignment="1">
      <alignment horizontal="right" wrapText="1"/>
    </xf>
    <xf numFmtId="0" fontId="22" fillId="0" borderId="0" xfId="0" applyFont="1" applyAlignment="1">
      <alignment horizontal="left" vertical="top" wrapText="1"/>
    </xf>
    <xf numFmtId="0" fontId="23" fillId="4" borderId="9" xfId="0" applyFont="1" applyFill="1" applyBorder="1" applyAlignment="1">
      <alignment horizontal="left" vertical="center"/>
    </xf>
    <xf numFmtId="0" fontId="23" fillId="4" borderId="10" xfId="0" applyFont="1" applyFill="1" applyBorder="1" applyAlignment="1">
      <alignment horizontal="left" vertical="center"/>
    </xf>
    <xf numFmtId="0" fontId="23" fillId="4" borderId="11" xfId="0" applyFont="1" applyFill="1" applyBorder="1" applyAlignment="1">
      <alignment horizontal="left" vertical="center"/>
    </xf>
    <xf numFmtId="0" fontId="25" fillId="0" borderId="12" xfId="0" applyFont="1" applyBorder="1" applyAlignment="1">
      <alignment horizontal="left" vertical="center"/>
    </xf>
    <xf numFmtId="0" fontId="25" fillId="0" borderId="2" xfId="0" applyFont="1" applyBorder="1" applyAlignment="1">
      <alignment horizontal="left" vertical="center"/>
    </xf>
    <xf numFmtId="0" fontId="25" fillId="0" borderId="13" xfId="0" applyFont="1" applyBorder="1" applyAlignment="1">
      <alignment horizontal="left" vertical="center"/>
    </xf>
    <xf numFmtId="0" fontId="25" fillId="0" borderId="14" xfId="0" applyFont="1" applyBorder="1" applyAlignment="1">
      <alignment horizontal="left"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17" xfId="0" applyFont="1" applyBorder="1" applyAlignment="1">
      <alignment horizontal="left" vertical="center"/>
    </xf>
    <xf numFmtId="0" fontId="25" fillId="0" borderId="0" xfId="0" applyFont="1" applyAlignment="1">
      <alignment horizontal="left" vertical="center"/>
    </xf>
    <xf numFmtId="0" fontId="25" fillId="0" borderId="18" xfId="0" applyFont="1" applyBorder="1" applyAlignment="1">
      <alignment horizontal="left" vertical="center"/>
    </xf>
    <xf numFmtId="0" fontId="26" fillId="0" borderId="12" xfId="0" applyFont="1" applyBorder="1" applyAlignment="1">
      <alignment horizontal="left" vertical="center"/>
    </xf>
    <xf numFmtId="0" fontId="26" fillId="0" borderId="2" xfId="0" applyFont="1" applyBorder="1" applyAlignment="1">
      <alignment horizontal="left" vertical="center"/>
    </xf>
    <xf numFmtId="0" fontId="26" fillId="0" borderId="13" xfId="0" applyFont="1" applyBorder="1" applyAlignment="1">
      <alignment horizontal="left" vertical="center"/>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26" fillId="0" borderId="16" xfId="0" applyFont="1" applyBorder="1" applyAlignment="1">
      <alignment horizontal="left" vertical="center"/>
    </xf>
    <xf numFmtId="0" fontId="27" fillId="0" borderId="12" xfId="0" applyFont="1" applyBorder="1" applyAlignment="1">
      <alignment horizontal="left" vertical="center"/>
    </xf>
    <xf numFmtId="0" fontId="27" fillId="0" borderId="14" xfId="0" applyFont="1" applyBorder="1" applyAlignment="1">
      <alignment horizontal="left" vertical="center"/>
    </xf>
    <xf numFmtId="0" fontId="7" fillId="0" borderId="2"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165" fontId="7" fillId="0" borderId="0" xfId="0" applyNumberFormat="1" applyFont="1" applyAlignment="1">
      <alignment horizontal="left" vertical="center"/>
    </xf>
    <xf numFmtId="165" fontId="7" fillId="0" borderId="18" xfId="0" applyNumberFormat="1" applyFont="1" applyBorder="1" applyAlignment="1">
      <alignment horizontal="left" vertical="center"/>
    </xf>
    <xf numFmtId="0" fontId="3" fillId="0" borderId="19" xfId="0" applyFont="1" applyBorder="1" applyAlignment="1">
      <alignmen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28" fillId="0" borderId="0" xfId="0" applyFont="1" applyAlignment="1">
      <alignment horizontal="left" vertical="center" readingOrder="1"/>
    </xf>
    <xf numFmtId="0" fontId="19" fillId="0" borderId="0" xfId="0" applyFont="1" applyAlignment="1">
      <alignment horizontal="left" vertical="top"/>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5B92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55245</xdr:colOff>
      <xdr:row>38</xdr:row>
      <xdr:rowOff>15239</xdr:rowOff>
    </xdr:from>
    <xdr:to>
      <xdr:col>15</xdr:col>
      <xdr:colOff>836295</xdr:colOff>
      <xdr:row>43</xdr:row>
      <xdr:rowOff>68580</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55245" y="9258299"/>
          <a:ext cx="7799070" cy="1043941"/>
        </a:xfrm>
        <a:prstGeom prst="rect">
          <a:avLst/>
        </a:prstGeom>
        <a:noFill/>
        <a:ln w="9525">
          <a:noFill/>
          <a:miter lim="800000"/>
          <a:headEnd/>
          <a:tailEnd/>
        </a:ln>
      </xdr:spPr>
      <xdr:txBody>
        <a:bodyPr vertOverflow="clip" wrap="square" lIns="27432" tIns="22860" rIns="0" bIns="0" anchor="t" upright="1"/>
        <a:lstStyle/>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*For non-book items and freight please add HST or QST in Quebec.</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Note: Credit card information used for the purposes of this transaction with Nelson will not be disclosed for any reason.</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Please be advised that this is to assist you in calculating your estimated total of your order. It is possible that the final invoice may differ if we determine that the item purchased may not qualify for the point of sale rebate.</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 This is an estimate only. Shipping charges will be added to the bill and will vary depending on weight and location. Please contact Nelson Customer Support for exact shipping charges.</a:t>
          </a:r>
        </a:p>
      </xdr:txBody>
    </xdr:sp>
    <xdr:clientData/>
  </xdr:twoCellAnchor>
  <xdr:twoCellAnchor editAs="oneCell">
    <xdr:from>
      <xdr:col>0</xdr:col>
      <xdr:colOff>0</xdr:colOff>
      <xdr:row>0</xdr:row>
      <xdr:rowOff>0</xdr:rowOff>
    </xdr:from>
    <xdr:to>
      <xdr:col>12</xdr:col>
      <xdr:colOff>264795</xdr:colOff>
      <xdr:row>3</xdr:row>
      <xdr:rowOff>135065</xdr:rowOff>
    </xdr:to>
    <xdr:pic>
      <xdr:nvPicPr>
        <xdr:cNvPr id="8" name="Picture 7">
          <a:extLst>
            <a:ext uri="{FF2B5EF4-FFF2-40B4-BE49-F238E27FC236}">
              <a16:creationId xmlns:a16="http://schemas.microsoft.com/office/drawing/2014/main" id="{2673857A-7D71-65BC-BA9F-284119773E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6" t="14161" r="4945" b="22628"/>
        <a:stretch/>
      </xdr:blipFill>
      <xdr:spPr bwMode="auto">
        <a:xfrm>
          <a:off x="0" y="0"/>
          <a:ext cx="4564380" cy="62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lson.com/" TargetMode="External"/><Relationship Id="rId1" Type="http://schemas.openxmlformats.org/officeDocument/2006/relationships/hyperlink" Target="mailto:nelson.orderdesk@nelso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5"/>
  <sheetViews>
    <sheetView showGridLines="0" showZeros="0" tabSelected="1" view="pageBreakPreview" topLeftCell="L1" zoomScaleNormal="100" zoomScaleSheetLayoutView="100" workbookViewId="0">
      <selection activeCell="N5" sqref="N5"/>
    </sheetView>
  </sheetViews>
  <sheetFormatPr defaultColWidth="8.88671875" defaultRowHeight="15" x14ac:dyDescent="0.25"/>
  <cols>
    <col min="1" max="1" width="2.33203125" style="1" hidden="1" customWidth="1"/>
    <col min="2" max="2" width="3.6640625" style="1" hidden="1" customWidth="1"/>
    <col min="3" max="3" width="2.88671875" style="1" hidden="1" customWidth="1"/>
    <col min="4" max="7" width="3.44140625" style="1" hidden="1" customWidth="1"/>
    <col min="8" max="8" width="2.88671875" style="1" hidden="1" customWidth="1"/>
    <col min="9" max="9" width="3" style="1" hidden="1" customWidth="1"/>
    <col min="10" max="10" width="3.33203125" style="1" hidden="1" customWidth="1"/>
    <col min="11" max="11" width="3" style="1" hidden="1" customWidth="1"/>
    <col min="12" max="12" width="64.5546875" style="1" customWidth="1"/>
    <col min="13" max="13" width="18.6640625" style="2" customWidth="1"/>
    <col min="14" max="14" width="11.109375" style="17" customWidth="1"/>
    <col min="15" max="15" width="8" style="14" customWidth="1"/>
    <col min="16" max="16" width="14.33203125" style="3" customWidth="1"/>
    <col min="17" max="18" width="8.88671875" style="1"/>
    <col min="19" max="19" width="12.44140625" style="1" bestFit="1" customWidth="1"/>
    <col min="20" max="16384" width="8.88671875" style="1"/>
  </cols>
  <sheetData>
    <row r="1" spans="12:16" x14ac:dyDescent="0.25">
      <c r="O1" s="4"/>
    </row>
    <row r="2" spans="12:16" x14ac:dyDescent="0.25">
      <c r="O2" s="4"/>
    </row>
    <row r="3" spans="12:16" x14ac:dyDescent="0.25">
      <c r="O3" s="4"/>
    </row>
    <row r="4" spans="12:16" x14ac:dyDescent="0.25">
      <c r="O4" s="4"/>
    </row>
    <row r="5" spans="12:16" ht="15.6" x14ac:dyDescent="0.35">
      <c r="L5" s="40" t="s">
        <v>40</v>
      </c>
      <c r="O5" s="4"/>
    </row>
    <row r="6" spans="12:16" ht="15.6" x14ac:dyDescent="0.35">
      <c r="L6" s="41" t="s">
        <v>41</v>
      </c>
      <c r="O6" s="4"/>
    </row>
    <row r="7" spans="12:16" ht="15.6" x14ac:dyDescent="0.35">
      <c r="L7" s="40" t="s">
        <v>42</v>
      </c>
      <c r="O7" s="4"/>
    </row>
    <row r="8" spans="12:16" ht="15.6" x14ac:dyDescent="0.35">
      <c r="L8" s="41" t="s">
        <v>43</v>
      </c>
      <c r="O8" s="4"/>
    </row>
    <row r="9" spans="12:16" x14ac:dyDescent="0.25">
      <c r="L9" s="5"/>
      <c r="O9" s="4"/>
    </row>
    <row r="10" spans="12:16" ht="26.4" x14ac:dyDescent="0.25">
      <c r="L10" s="38" t="s">
        <v>39</v>
      </c>
      <c r="O10" s="4"/>
    </row>
    <row r="11" spans="12:16" ht="21" x14ac:dyDescent="0.25">
      <c r="L11" s="75" t="s">
        <v>63</v>
      </c>
      <c r="O11" s="4"/>
    </row>
    <row r="12" spans="12:16" ht="17.399999999999999" x14ac:dyDescent="0.25">
      <c r="L12" s="39" t="s">
        <v>47</v>
      </c>
      <c r="N12" s="18"/>
      <c r="O12" s="4"/>
    </row>
    <row r="13" spans="12:16" s="25" customFormat="1" ht="15.6" customHeight="1" x14ac:dyDescent="0.25">
      <c r="L13" s="26" t="s">
        <v>0</v>
      </c>
      <c r="M13" s="23" t="s">
        <v>1</v>
      </c>
      <c r="N13" s="23" t="s">
        <v>2</v>
      </c>
      <c r="O13" s="24" t="s">
        <v>3</v>
      </c>
      <c r="P13" s="23" t="s">
        <v>4</v>
      </c>
    </row>
    <row r="14" spans="12:16" s="34" customFormat="1" ht="15.6" customHeight="1" x14ac:dyDescent="0.25">
      <c r="L14" s="29" t="s">
        <v>5</v>
      </c>
      <c r="M14" s="30"/>
      <c r="N14" s="31"/>
      <c r="O14" s="32"/>
      <c r="P14" s="33"/>
    </row>
    <row r="15" spans="12:16" ht="30" x14ac:dyDescent="0.35">
      <c r="L15" s="10" t="s">
        <v>10</v>
      </c>
      <c r="M15" s="9" t="s">
        <v>11</v>
      </c>
      <c r="N15" s="19">
        <v>343.65</v>
      </c>
      <c r="O15" s="7"/>
      <c r="P15" s="6">
        <f>N15*O15</f>
        <v>0</v>
      </c>
    </row>
    <row r="16" spans="12:16" ht="30" x14ac:dyDescent="0.35">
      <c r="L16" s="44" t="s">
        <v>6</v>
      </c>
      <c r="M16" s="42" t="s">
        <v>7</v>
      </c>
      <c r="N16" s="19">
        <v>250.06</v>
      </c>
      <c r="O16" s="7"/>
      <c r="P16" s="6">
        <f t="shared" ref="P16:P26" si="0">N16*O16</f>
        <v>0</v>
      </c>
    </row>
    <row r="17" spans="12:16" x14ac:dyDescent="0.35">
      <c r="L17" s="44" t="s">
        <v>8</v>
      </c>
      <c r="M17" s="43" t="s">
        <v>9</v>
      </c>
      <c r="N17" s="19">
        <v>147.69</v>
      </c>
      <c r="O17" s="7"/>
      <c r="P17" s="6">
        <f t="shared" si="0"/>
        <v>0</v>
      </c>
    </row>
    <row r="18" spans="12:16" ht="30" x14ac:dyDescent="0.35">
      <c r="L18" s="44" t="s">
        <v>12</v>
      </c>
      <c r="M18" s="43" t="s">
        <v>13</v>
      </c>
      <c r="N18" s="19">
        <v>250.06</v>
      </c>
      <c r="O18" s="7"/>
      <c r="P18" s="6">
        <f t="shared" si="0"/>
        <v>0</v>
      </c>
    </row>
    <row r="19" spans="12:16" x14ac:dyDescent="0.35">
      <c r="L19" s="44" t="s">
        <v>14</v>
      </c>
      <c r="M19" s="43" t="s">
        <v>15</v>
      </c>
      <c r="N19" s="19">
        <v>147.69</v>
      </c>
      <c r="O19" s="7"/>
      <c r="P19" s="6">
        <f t="shared" si="0"/>
        <v>0</v>
      </c>
    </row>
    <row r="20" spans="12:16" ht="30" x14ac:dyDescent="0.35">
      <c r="L20" s="10" t="s">
        <v>16</v>
      </c>
      <c r="M20" s="9" t="s">
        <v>17</v>
      </c>
      <c r="N20" s="19">
        <v>343.65</v>
      </c>
      <c r="O20" s="7"/>
      <c r="P20" s="6">
        <f t="shared" si="0"/>
        <v>0</v>
      </c>
    </row>
    <row r="21" spans="12:16" ht="30" x14ac:dyDescent="0.35">
      <c r="L21" s="44" t="s">
        <v>18</v>
      </c>
      <c r="M21" s="43" t="s">
        <v>19</v>
      </c>
      <c r="N21" s="19">
        <v>250.06</v>
      </c>
      <c r="O21" s="7"/>
      <c r="P21" s="6">
        <f t="shared" ref="P21:P23" si="1">N21*O21</f>
        <v>0</v>
      </c>
    </row>
    <row r="22" spans="12:16" ht="15.6" customHeight="1" x14ac:dyDescent="0.35">
      <c r="L22" s="44" t="s">
        <v>20</v>
      </c>
      <c r="M22" s="43" t="s">
        <v>21</v>
      </c>
      <c r="N22" s="19">
        <v>147.69</v>
      </c>
      <c r="O22" s="7"/>
      <c r="P22" s="6">
        <f t="shared" si="1"/>
        <v>0</v>
      </c>
    </row>
    <row r="23" spans="12:16" ht="30" x14ac:dyDescent="0.35">
      <c r="L23" s="10" t="s">
        <v>22</v>
      </c>
      <c r="M23" s="9" t="s">
        <v>23</v>
      </c>
      <c r="N23" s="19">
        <v>343.65</v>
      </c>
      <c r="O23" s="7"/>
      <c r="P23" s="6">
        <f t="shared" si="1"/>
        <v>0</v>
      </c>
    </row>
    <row r="24" spans="12:16" s="34" customFormat="1" ht="15.6" customHeight="1" x14ac:dyDescent="0.25">
      <c r="L24" s="29" t="s">
        <v>24</v>
      </c>
      <c r="M24" s="35"/>
      <c r="N24" s="31"/>
      <c r="O24" s="32"/>
      <c r="P24" s="36"/>
    </row>
    <row r="25" spans="12:16" ht="30" x14ac:dyDescent="0.35">
      <c r="L25" s="10" t="s">
        <v>25</v>
      </c>
      <c r="M25" s="9" t="s">
        <v>26</v>
      </c>
      <c r="N25" s="19">
        <v>326.10000000000002</v>
      </c>
      <c r="O25" s="7"/>
      <c r="P25" s="6">
        <f t="shared" si="0"/>
        <v>0</v>
      </c>
    </row>
    <row r="26" spans="12:16" ht="15.6" customHeight="1" x14ac:dyDescent="0.35">
      <c r="L26" s="8" t="s">
        <v>27</v>
      </c>
      <c r="M26" s="9" t="s">
        <v>28</v>
      </c>
      <c r="N26" s="19">
        <v>147.69</v>
      </c>
      <c r="O26" s="7"/>
      <c r="P26" s="6">
        <f t="shared" si="0"/>
        <v>0</v>
      </c>
    </row>
    <row r="27" spans="12:16" s="34" customFormat="1" ht="15.6" customHeight="1" x14ac:dyDescent="0.25">
      <c r="L27" s="29" t="s">
        <v>29</v>
      </c>
      <c r="M27" s="35"/>
      <c r="N27" s="31"/>
      <c r="O27" s="32"/>
      <c r="P27" s="36"/>
    </row>
    <row r="28" spans="12:16" ht="30" x14ac:dyDescent="0.35">
      <c r="L28" s="10" t="s">
        <v>30</v>
      </c>
      <c r="M28" s="9" t="s">
        <v>31</v>
      </c>
      <c r="N28" s="20">
        <v>179.87</v>
      </c>
      <c r="O28" s="16"/>
      <c r="P28" s="6">
        <f t="shared" ref="P28" si="2">N28*O28</f>
        <v>0</v>
      </c>
    </row>
    <row r="29" spans="12:16" s="34" customFormat="1" ht="15.6" customHeight="1" x14ac:dyDescent="0.25">
      <c r="L29" s="37" t="s">
        <v>32</v>
      </c>
      <c r="M29" s="35"/>
      <c r="N29" s="31"/>
      <c r="O29" s="32"/>
      <c r="P29" s="36"/>
    </row>
    <row r="30" spans="12:16" ht="15" customHeight="1" x14ac:dyDescent="0.35">
      <c r="L30" s="10" t="s">
        <v>33</v>
      </c>
      <c r="M30" s="9" t="s">
        <v>34</v>
      </c>
      <c r="N30" s="19">
        <v>172.55</v>
      </c>
      <c r="O30" s="7"/>
      <c r="P30" s="6">
        <f t="shared" ref="P30" si="3">N30*O30</f>
        <v>0</v>
      </c>
    </row>
    <row r="31" spans="12:16" ht="14.25" customHeight="1" x14ac:dyDescent="0.25">
      <c r="N31" s="21"/>
      <c r="O31" s="27" t="s">
        <v>35</v>
      </c>
      <c r="P31" s="19">
        <f>SUM(P14:P30)</f>
        <v>0</v>
      </c>
    </row>
    <row r="32" spans="12:16" ht="14.25" customHeight="1" x14ac:dyDescent="0.25">
      <c r="M32" s="11"/>
      <c r="O32" s="12" t="s">
        <v>36</v>
      </c>
      <c r="P32" s="6">
        <v>9.4499999999999993</v>
      </c>
    </row>
    <row r="33" spans="12:16" ht="14.25" customHeight="1" x14ac:dyDescent="0.25">
      <c r="L33" s="15"/>
      <c r="M33" s="15"/>
      <c r="O33" s="12" t="s">
        <v>37</v>
      </c>
      <c r="P33" s="6">
        <f>P30*0.05</f>
        <v>0</v>
      </c>
    </row>
    <row r="34" spans="12:16" ht="14.25" customHeight="1" x14ac:dyDescent="0.25">
      <c r="L34" s="76" t="s">
        <v>44</v>
      </c>
      <c r="M34" s="15"/>
      <c r="O34" s="12" t="s">
        <v>38</v>
      </c>
      <c r="P34" s="6">
        <f>P32*0.13</f>
        <v>1.2284999999999999</v>
      </c>
    </row>
    <row r="35" spans="12:16" ht="14.25" customHeight="1" x14ac:dyDescent="0.25">
      <c r="L35" s="45" t="s">
        <v>46</v>
      </c>
      <c r="M35" s="15"/>
      <c r="O35" s="28" t="s">
        <v>4</v>
      </c>
      <c r="P35" s="19">
        <f>SUM(P31:P34)</f>
        <v>10.6785</v>
      </c>
    </row>
    <row r="36" spans="12:16" ht="16.5" customHeight="1" x14ac:dyDescent="0.25">
      <c r="L36" s="45"/>
      <c r="M36" s="76"/>
      <c r="N36" s="76"/>
      <c r="O36" s="76"/>
      <c r="P36" s="76"/>
    </row>
    <row r="37" spans="12:16" x14ac:dyDescent="0.25">
      <c r="L37" s="76" t="s">
        <v>45</v>
      </c>
      <c r="M37" s="76"/>
      <c r="N37" s="76"/>
      <c r="O37" s="76"/>
      <c r="P37" s="76"/>
    </row>
    <row r="38" spans="12:16" ht="7.2" customHeight="1" x14ac:dyDescent="0.25">
      <c r="M38" s="76"/>
      <c r="N38" s="76"/>
      <c r="O38" s="76"/>
      <c r="P38" s="76"/>
    </row>
    <row r="39" spans="12:16" ht="15.6" x14ac:dyDescent="0.25">
      <c r="L39" s="15"/>
      <c r="M39" s="15"/>
      <c r="O39" s="13"/>
      <c r="P39" s="22"/>
    </row>
    <row r="40" spans="12:16" ht="15.6" x14ac:dyDescent="0.25">
      <c r="L40" s="15"/>
      <c r="M40" s="15"/>
      <c r="O40" s="13"/>
      <c r="P40" s="22"/>
    </row>
    <row r="41" spans="12:16" ht="15.6" x14ac:dyDescent="0.25">
      <c r="L41" s="15"/>
      <c r="M41" s="15"/>
      <c r="O41" s="13"/>
      <c r="P41" s="22"/>
    </row>
    <row r="42" spans="12:16" ht="15.6" x14ac:dyDescent="0.25">
      <c r="L42" s="15"/>
      <c r="M42" s="15"/>
      <c r="O42" s="13"/>
      <c r="P42" s="22"/>
    </row>
    <row r="43" spans="12:16" ht="15.6" x14ac:dyDescent="0.25">
      <c r="L43" s="15"/>
      <c r="M43" s="15"/>
      <c r="O43" s="13"/>
      <c r="P43" s="22"/>
    </row>
    <row r="44" spans="12:16" ht="10.8" customHeight="1" thickBot="1" x14ac:dyDescent="0.3">
      <c r="L44" s="15"/>
      <c r="M44" s="15"/>
      <c r="O44" s="13"/>
      <c r="P44" s="22"/>
    </row>
    <row r="45" spans="12:16" x14ac:dyDescent="0.25">
      <c r="L45" s="46" t="s">
        <v>48</v>
      </c>
      <c r="M45" s="47" t="s">
        <v>49</v>
      </c>
      <c r="N45" s="47"/>
      <c r="O45" s="47"/>
      <c r="P45" s="48"/>
    </row>
    <row r="46" spans="12:16" x14ac:dyDescent="0.25">
      <c r="L46" s="49" t="s">
        <v>50</v>
      </c>
      <c r="M46" s="50" t="s">
        <v>50</v>
      </c>
      <c r="N46" s="50"/>
      <c r="O46" s="50"/>
      <c r="P46" s="51"/>
    </row>
    <row r="47" spans="12:16" x14ac:dyDescent="0.25">
      <c r="L47" s="52"/>
      <c r="M47" s="53"/>
      <c r="N47" s="53"/>
      <c r="O47" s="53"/>
      <c r="P47" s="54"/>
    </row>
    <row r="48" spans="12:16" x14ac:dyDescent="0.25">
      <c r="L48" s="55" t="s">
        <v>51</v>
      </c>
      <c r="M48" s="56" t="s">
        <v>51</v>
      </c>
      <c r="N48" s="56"/>
      <c r="O48" s="56"/>
      <c r="P48" s="57"/>
    </row>
    <row r="49" spans="12:16" x14ac:dyDescent="0.25">
      <c r="L49" s="55"/>
      <c r="M49" s="56"/>
      <c r="N49" s="56"/>
      <c r="O49" s="56"/>
      <c r="P49" s="57"/>
    </row>
    <row r="50" spans="12:16" x14ac:dyDescent="0.25">
      <c r="L50" s="49" t="s">
        <v>52</v>
      </c>
      <c r="M50" s="50" t="s">
        <v>52</v>
      </c>
      <c r="N50" s="50"/>
      <c r="O50" s="50"/>
      <c r="P50" s="51"/>
    </row>
    <row r="51" spans="12:16" x14ac:dyDescent="0.25">
      <c r="L51" s="52"/>
      <c r="M51" s="53"/>
      <c r="N51" s="53"/>
      <c r="O51" s="53"/>
      <c r="P51" s="54"/>
    </row>
    <row r="52" spans="12:16" x14ac:dyDescent="0.25">
      <c r="L52" s="55" t="s">
        <v>53</v>
      </c>
      <c r="M52" s="56" t="s">
        <v>53</v>
      </c>
      <c r="N52" s="56"/>
      <c r="O52" s="56"/>
      <c r="P52" s="57"/>
    </row>
    <row r="53" spans="12:16" x14ac:dyDescent="0.25">
      <c r="L53" s="55"/>
      <c r="M53" s="56"/>
      <c r="N53" s="56"/>
      <c r="O53" s="56"/>
      <c r="P53" s="57"/>
    </row>
    <row r="54" spans="12:16" x14ac:dyDescent="0.25">
      <c r="L54" s="49" t="s">
        <v>54</v>
      </c>
      <c r="M54" s="50" t="s">
        <v>54</v>
      </c>
      <c r="N54" s="50"/>
      <c r="O54" s="50"/>
      <c r="P54" s="51"/>
    </row>
    <row r="55" spans="12:16" x14ac:dyDescent="0.25">
      <c r="L55" s="52"/>
      <c r="M55" s="53"/>
      <c r="N55" s="53"/>
      <c r="O55" s="53"/>
      <c r="P55" s="54"/>
    </row>
    <row r="56" spans="12:16" x14ac:dyDescent="0.25">
      <c r="L56" s="49" t="s">
        <v>55</v>
      </c>
      <c r="M56" s="50" t="s">
        <v>55</v>
      </c>
      <c r="N56" s="50"/>
      <c r="O56" s="50"/>
      <c r="P56" s="51"/>
    </row>
    <row r="57" spans="12:16" x14ac:dyDescent="0.25">
      <c r="L57" s="52"/>
      <c r="M57" s="53"/>
      <c r="N57" s="53"/>
      <c r="O57" s="53"/>
      <c r="P57" s="54"/>
    </row>
    <row r="58" spans="12:16" x14ac:dyDescent="0.25">
      <c r="L58" s="58" t="s">
        <v>56</v>
      </c>
      <c r="M58" s="59" t="s">
        <v>56</v>
      </c>
      <c r="N58" s="59"/>
      <c r="O58" s="59"/>
      <c r="P58" s="60"/>
    </row>
    <row r="59" spans="12:16" x14ac:dyDescent="0.25">
      <c r="L59" s="61"/>
      <c r="M59" s="62"/>
      <c r="N59" s="62"/>
      <c r="O59" s="62"/>
      <c r="P59" s="63"/>
    </row>
    <row r="60" spans="12:16" x14ac:dyDescent="0.25">
      <c r="L60" s="64" t="s">
        <v>57</v>
      </c>
      <c r="M60" s="50" t="s">
        <v>58</v>
      </c>
      <c r="N60" s="50"/>
      <c r="O60" s="50"/>
      <c r="P60" s="51"/>
    </row>
    <row r="61" spans="12:16" x14ac:dyDescent="0.25">
      <c r="L61" s="65"/>
      <c r="M61" s="53"/>
      <c r="N61" s="53"/>
      <c r="O61" s="53"/>
      <c r="P61" s="54"/>
    </row>
    <row r="62" spans="12:16" x14ac:dyDescent="0.25">
      <c r="L62" s="49" t="s">
        <v>59</v>
      </c>
      <c r="M62" s="66" t="s">
        <v>60</v>
      </c>
      <c r="N62" s="66"/>
      <c r="O62" s="66"/>
      <c r="P62" s="67"/>
    </row>
    <row r="63" spans="12:16" x14ac:dyDescent="0.25">
      <c r="L63" s="52"/>
      <c r="M63" s="68"/>
      <c r="N63" s="68"/>
      <c r="O63" s="68"/>
      <c r="P63" s="69"/>
    </row>
    <row r="64" spans="12:16" x14ac:dyDescent="0.25">
      <c r="L64" s="55" t="s">
        <v>61</v>
      </c>
      <c r="M64" s="70" t="s">
        <v>62</v>
      </c>
      <c r="N64" s="70"/>
      <c r="O64" s="70"/>
      <c r="P64" s="71"/>
    </row>
    <row r="65" spans="12:16" ht="15.6" thickBot="1" x14ac:dyDescent="0.3">
      <c r="L65" s="72"/>
      <c r="M65" s="73"/>
      <c r="N65" s="73"/>
      <c r="O65" s="73"/>
      <c r="P65" s="74"/>
    </row>
  </sheetData>
  <mergeCells count="22">
    <mergeCell ref="M62:P62"/>
    <mergeCell ref="M63:P63"/>
    <mergeCell ref="M64:P64"/>
    <mergeCell ref="M65:P65"/>
    <mergeCell ref="L35:L36"/>
    <mergeCell ref="M57:P57"/>
    <mergeCell ref="M58:P58"/>
    <mergeCell ref="M59:P59"/>
    <mergeCell ref="M60:P60"/>
    <mergeCell ref="M61:P61"/>
    <mergeCell ref="M52:P52"/>
    <mergeCell ref="M53:P53"/>
    <mergeCell ref="M54:P54"/>
    <mergeCell ref="M55:P55"/>
    <mergeCell ref="M56:P56"/>
    <mergeCell ref="M47:P47"/>
    <mergeCell ref="M48:P48"/>
    <mergeCell ref="M49:P49"/>
    <mergeCell ref="M50:P50"/>
    <mergeCell ref="M51:P51"/>
    <mergeCell ref="M45:P45"/>
    <mergeCell ref="M46:P46"/>
  </mergeCells>
  <phoneticPr fontId="2"/>
  <hyperlinks>
    <hyperlink ref="L6" r:id="rId1" xr:uid="{00000000-0004-0000-0000-000000000000}"/>
    <hyperlink ref="L8" r:id="rId2" xr:uid="{00000000-0004-0000-0000-000001000000}"/>
  </hyperlinks>
  <printOptions horizontalCentered="1"/>
  <pageMargins left="0.23622047244094491" right="0.23622047244094491" top="0.31496062992125984" bottom="0.35433070866141736" header="0" footer="0.27559055118110237"/>
  <pageSetup scale="89" orientation="portrait" r:id="rId3"/>
  <headerFooter alignWithMargins="0">
    <oddFooter>&amp;C&amp;8Page &amp;P of &amp;N&amp;R&amp;"Arial,Italic"&amp;9Prices are subject to change without notice</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48D312491E674CAF62C830DD5028EA" ma:contentTypeVersion="16" ma:contentTypeDescription="Create a new document." ma:contentTypeScope="" ma:versionID="553ee3061963a3fe26cb61269fb39174">
  <xsd:schema xmlns:xsd="http://www.w3.org/2001/XMLSchema" xmlns:xs="http://www.w3.org/2001/XMLSchema" xmlns:p="http://schemas.microsoft.com/office/2006/metadata/properties" xmlns:ns2="c32dd248-f522-4b44-9a1f-a75be454b1a7" xmlns:ns3="1a4ef10e-aaaa-43f3-bcdf-ef898b09f8b2" targetNamespace="http://schemas.microsoft.com/office/2006/metadata/properties" ma:root="true" ma:fieldsID="8d676042d0bc5d9671da7cc58bb08d79" ns2:_="" ns3:_="">
    <xsd:import namespace="c32dd248-f522-4b44-9a1f-a75be454b1a7"/>
    <xsd:import namespace="1a4ef10e-aaaa-43f3-bcdf-ef898b09f8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dd248-f522-4b44-9a1f-a75be454b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41cd987-e656-408c-bafc-424cc668bdc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4ef10e-aaaa-43f3-bcdf-ef898b09f8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5c8142-c7b2-4be6-b230-6fac68f8542b}" ma:internalName="TaxCatchAll" ma:showField="CatchAllData" ma:web="1a4ef10e-aaaa-43f3-bcdf-ef898b09f8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a4ef10e-aaaa-43f3-bcdf-ef898b09f8b2" xsi:nil="true"/>
    <lcf76f155ced4ddcb4097134ff3c332f xmlns="c32dd248-f522-4b44-9a1f-a75be454b1a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07B2BFB-7319-4F05-B942-404C535709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dd248-f522-4b44-9a1f-a75be454b1a7"/>
    <ds:schemaRef ds:uri="1a4ef10e-aaaa-43f3-bcdf-ef898b09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C025D7-34D8-4406-A5FB-D23C6D9A7918}">
  <ds:schemaRefs>
    <ds:schemaRef ds:uri="http://schemas.microsoft.com/sharepoint/v3/contenttype/forms"/>
  </ds:schemaRefs>
</ds:datastoreItem>
</file>

<file path=customXml/itemProps3.xml><?xml version="1.0" encoding="utf-8"?>
<ds:datastoreItem xmlns:ds="http://schemas.openxmlformats.org/officeDocument/2006/customXml" ds:itemID="{4C19D78D-7068-47AD-82BD-43BB6F90A80D}">
  <ds:schemaRefs>
    <ds:schemaRef ds:uri="http://schemas.microsoft.com/office/2006/documentManagement/types"/>
    <ds:schemaRef ds:uri="c32dd248-f522-4b44-9a1f-a75be454b1a7"/>
    <ds:schemaRef ds:uri="http://purl.org/dc/dcmitype/"/>
    <ds:schemaRef ds:uri="1a4ef10e-aaaa-43f3-bcdf-ef898b09f8b2"/>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List</vt:lpstr>
      <vt:lpstr>'Price List'!Print_Area</vt:lpstr>
    </vt:vector>
  </TitlesOfParts>
  <Company>Gage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Hamilton, Pamela (Nelson CAN)</dc:creator>
  <cp:lastModifiedBy>Sarah Cawthorne</cp:lastModifiedBy>
  <cp:revision/>
  <cp:lastPrinted>2023-03-07T17:45:17Z</cp:lastPrinted>
  <dcterms:created xsi:type="dcterms:W3CDTF">2004-01-09T15:12:21Z</dcterms:created>
  <dcterms:modified xsi:type="dcterms:W3CDTF">2023-03-07T17:46:28Z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0x0101001048D312491E674CAF62C830DD5028EA</vt:lpwstr>
  </property>
  <property fmtid="{D5CDD505-2E9C-101B-9397-08002B2CF9AE}" pid="3" name="Order">
    <vt:r8>4607000</vt:r8>
  </property>
  <property fmtid="{D5CDD505-2E9C-101B-9397-08002B2CF9AE}" pid="4" name="MediaServiceImageTags">
    <vt:lpwstr/>
  </property>
</Properties>
</file>