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nelsono365-my.sharepoint.com/personal/sarah_cawthorne_nelson_com/Documents/Desktop/Assessment/Assessment PLs 2023/Assessment 2023 PLs Ready to Go/"/>
    </mc:Choice>
  </mc:AlternateContent>
  <xr:revisionPtr revIDLastSave="21" documentId="11_5C791986CF82FD31FACB8B0D055989A2ADD61248" xr6:coauthVersionLast="47" xr6:coauthVersionMax="47" xr10:uidLastSave="{BFF0723E-3199-4CA5-8E07-3FE8264474FB}"/>
  <bookViews>
    <workbookView xWindow="1116" yWindow="1116" windowWidth="17460" windowHeight="10488" xr2:uid="{00000000-000D-0000-FFFF-FFFF00000000}"/>
  </bookViews>
  <sheets>
    <sheet name="Sheet1" sheetId="1" r:id="rId1"/>
  </sheets>
  <definedNames>
    <definedName name="_xlnm.Print_Area" localSheetId="0">Sheet1!$A$1:$P$67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4" i="1" l="1"/>
  <c r="P18" i="1" l="1"/>
  <c r="P30" i="1"/>
  <c r="P27" i="1"/>
  <c r="P24" i="1"/>
  <c r="P23" i="1"/>
  <c r="P20" i="1"/>
  <c r="P19" i="1"/>
  <c r="P31" i="1" l="1"/>
  <c r="P33" i="1" s="1"/>
  <c r="P35" i="1" l="1"/>
</calcChain>
</file>

<file path=xl/sharedStrings.xml><?xml version="1.0" encoding="utf-8"?>
<sst xmlns="http://schemas.openxmlformats.org/spreadsheetml/2006/main" count="66" uniqueCount="55">
  <si>
    <t>Customer Service</t>
  </si>
  <si>
    <t>nelson.orderdesk@nelson.com</t>
  </si>
  <si>
    <t>Phone: (416) 752-9448 | Toll-free: 1 (800) 268-2222 | Fax: 1 (800) 430-4445</t>
  </si>
  <si>
    <t>www.nelson.com</t>
  </si>
  <si>
    <t>Woodcock-Johnson IV (WJ IV)</t>
  </si>
  <si>
    <t xml:space="preserve">Test Records and Subject Response Booklets Bundles, </t>
  </si>
  <si>
    <t xml:space="preserve">and Individual Scoring Reports </t>
  </si>
  <si>
    <t>Price List 2023</t>
  </si>
  <si>
    <t>Title</t>
  </si>
  <si>
    <t>ISBN</t>
  </si>
  <si>
    <t>Price</t>
  </si>
  <si>
    <t>Qty.</t>
  </si>
  <si>
    <t>Total</t>
  </si>
  <si>
    <t>Achievement</t>
  </si>
  <si>
    <t>25-Pack</t>
  </si>
  <si>
    <t>Achievement Form A Test Records 
and Student Response Booklets with Scoring</t>
  </si>
  <si>
    <t>1622313</t>
  </si>
  <si>
    <t>Achievement Form B Test Records 
and Student Response Booklets with Scoring</t>
  </si>
  <si>
    <t>1622314</t>
  </si>
  <si>
    <t>Achievement Form C Test Records 
and Student Response Booklets with Scoring</t>
  </si>
  <si>
    <t>1622315</t>
  </si>
  <si>
    <t>Cognitive</t>
  </si>
  <si>
    <t>Cognitive Test Records with Individual Scoring Reports</t>
  </si>
  <si>
    <t>1625451</t>
  </si>
  <si>
    <t>Cognitive Subject Response Booklets</t>
  </si>
  <si>
    <t>1588317</t>
  </si>
  <si>
    <t>Oral Language</t>
  </si>
  <si>
    <t>Oral Language Test Records with Individual Scoring Reports</t>
  </si>
  <si>
    <t>1625573</t>
  </si>
  <si>
    <t>Early Cognitive and Academic Development</t>
  </si>
  <si>
    <t>Test Records, Response Worksheets, Scoring</t>
  </si>
  <si>
    <t>1621578</t>
  </si>
  <si>
    <t>Subtotal</t>
  </si>
  <si>
    <t>Add 7% to Subtotal (min. $9.45 Shipping**)</t>
  </si>
  <si>
    <t>GST</t>
  </si>
  <si>
    <t>QST/HST*</t>
  </si>
  <si>
    <r>
      <t xml:space="preserve">Please contact </t>
    </r>
    <r>
      <rPr>
        <u/>
        <sz val="10"/>
        <color theme="1"/>
        <rFont val="Open Sans"/>
        <family val="2"/>
      </rPr>
      <t>nelson.clincal@nelson.com</t>
    </r>
    <r>
      <rPr>
        <sz val="10"/>
        <color theme="1"/>
        <rFont val="Open Sans"/>
        <family val="2"/>
      </rPr>
      <t xml:space="preserve"> to order Test Records or Subject Response Booklets separately.</t>
    </r>
  </si>
  <si>
    <t>Products, specifications, and prices are subject to change without notice.</t>
  </si>
  <si>
    <r>
      <t xml:space="preserve">An approved Test User Qualification Form (TUQF) is required for all </t>
    </r>
    <r>
      <rPr>
        <i/>
        <sz val="10"/>
        <rFont val="Open Sans"/>
        <family val="2"/>
      </rPr>
      <t xml:space="preserve">WJ IV </t>
    </r>
    <r>
      <rPr>
        <sz val="10"/>
        <rFont val="Open Sans"/>
        <family val="2"/>
      </rPr>
      <t xml:space="preserve">orders. </t>
    </r>
  </si>
  <si>
    <r>
      <t xml:space="preserve">To obtain a TUQF please visit </t>
    </r>
    <r>
      <rPr>
        <b/>
        <sz val="10"/>
        <rFont val="Open Sans"/>
        <family val="2"/>
      </rPr>
      <t>https://school.nelson.com/psych-ed-assessment/wjiv</t>
    </r>
  </si>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</sst>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8" x14ac:knownFonts="1">
    <font>
      <sz val="11"/>
      <color theme="1"/>
      <name val="Calibri"/>
      <family val="2"/>
      <scheme val="minor"/>
    </font>
    <font>
      <sz val="11"/>
      <color theme="1"/>
      <name val="Calibri"/>
      <family val="2"/>
      <scheme val="minor"/>
    </font>
    <font>
      <sz val="11"/>
      <color theme="1"/>
      <name val="Open Sans"/>
      <family val="2"/>
    </font>
    <font>
      <b/>
      <sz val="9"/>
      <color indexed="8"/>
      <name val="Open Sans"/>
      <family val="2"/>
    </font>
    <font>
      <sz val="10"/>
      <name val="Open Sans"/>
      <family val="2"/>
    </font>
    <font>
      <b/>
      <sz val="12"/>
      <name val="Open Sans"/>
      <family val="2"/>
    </font>
    <font>
      <sz val="10"/>
      <color theme="1" tint="4.9989318521683403E-2"/>
      <name val="Open Sans"/>
      <family val="2"/>
    </font>
    <font>
      <b/>
      <sz val="10"/>
      <name val="Open Sans"/>
      <family val="2"/>
    </font>
    <font>
      <sz val="8"/>
      <name val="Open Sans"/>
      <family val="2"/>
    </font>
    <font>
      <b/>
      <sz val="11"/>
      <color rgb="FF333333"/>
      <name val="Open Sans"/>
      <family val="2"/>
    </font>
    <font>
      <sz val="12"/>
      <color theme="1"/>
      <name val="Open Sans"/>
      <family val="2"/>
    </font>
    <font>
      <b/>
      <sz val="18"/>
      <color rgb="FF000000"/>
      <name val="Open Sans"/>
      <family val="2"/>
    </font>
    <font>
      <sz val="11"/>
      <color theme="0"/>
      <name val="Open Sans"/>
      <family val="2"/>
    </font>
    <font>
      <sz val="10"/>
      <color theme="0"/>
      <name val="Open Sans"/>
      <family val="2"/>
    </font>
    <font>
      <b/>
      <sz val="11"/>
      <color theme="0"/>
      <name val="Open Sans"/>
      <family val="2"/>
    </font>
    <font>
      <b/>
      <sz val="10"/>
      <color theme="0"/>
      <name val="Open Sans"/>
      <family val="2"/>
    </font>
    <font>
      <b/>
      <sz val="11"/>
      <color theme="1"/>
      <name val="Open Sans"/>
      <family val="2"/>
    </font>
    <font>
      <b/>
      <sz val="12"/>
      <color indexed="9"/>
      <name val="Open Sans"/>
      <family val="2"/>
    </font>
    <font>
      <u/>
      <sz val="11"/>
      <color theme="10"/>
      <name val="Calibri"/>
      <family val="2"/>
      <scheme val="minor"/>
    </font>
    <font>
      <u/>
      <sz val="11"/>
      <color theme="10"/>
      <name val="Open Sans"/>
      <family val="2"/>
    </font>
    <font>
      <i/>
      <sz val="10"/>
      <name val="Open Sans"/>
      <family val="2"/>
    </font>
    <font>
      <sz val="10"/>
      <color theme="1"/>
      <name val="Open Sans"/>
      <family val="2"/>
    </font>
    <font>
      <u/>
      <sz val="10"/>
      <color theme="1"/>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6">
    <fill>
      <patternFill patternType="none"/>
    </fill>
    <fill>
      <patternFill patternType="gray125"/>
    </fill>
    <fill>
      <patternFill patternType="solid">
        <fgColor rgb="FF5B92B7"/>
        <bgColor indexed="64"/>
      </patternFill>
    </fill>
    <fill>
      <patternFill patternType="solid">
        <fgColor rgb="FF6A6A6A"/>
        <bgColor indexed="64"/>
      </patternFill>
    </fill>
    <fill>
      <patternFill patternType="solid">
        <fgColor rgb="FF004071"/>
        <bgColor indexed="64"/>
      </patternFill>
    </fill>
    <fill>
      <patternFill patternType="solid">
        <fgColor theme="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8" fillId="0" borderId="0" applyNumberFormat="0" applyFill="0" applyBorder="0" applyAlignment="0" applyProtection="0"/>
  </cellStyleXfs>
  <cellXfs count="85">
    <xf numFmtId="0" fontId="0" fillId="0" borderId="0" xfId="0"/>
    <xf numFmtId="0" fontId="2" fillId="0" borderId="0" xfId="0" applyFont="1" applyAlignment="1">
      <alignment vertical="center"/>
    </xf>
    <xf numFmtId="0" fontId="2" fillId="0" borderId="0" xfId="0" applyFont="1" applyAlignment="1">
      <alignment horizontal="center" vertical="center"/>
    </xf>
    <xf numFmtId="1" fontId="2"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49" fontId="6" fillId="0" borderId="5" xfId="0" quotePrefix="1" applyNumberFormat="1" applyFont="1" applyBorder="1" applyAlignment="1">
      <alignment horizontal="center" vertical="center"/>
    </xf>
    <xf numFmtId="165" fontId="4" fillId="0" borderId="5" xfId="1" applyNumberFormat="1" applyFont="1" applyBorder="1" applyAlignment="1">
      <alignment horizontal="right" vertical="center"/>
    </xf>
    <xf numFmtId="1" fontId="4" fillId="0" borderId="5" xfId="1" applyNumberFormat="1" applyFont="1" applyBorder="1" applyAlignment="1">
      <alignment horizontal="center" vertical="center"/>
    </xf>
    <xf numFmtId="0" fontId="7" fillId="0" borderId="6" xfId="0" applyFont="1" applyBorder="1" applyAlignment="1">
      <alignment vertical="center"/>
    </xf>
    <xf numFmtId="49" fontId="8" fillId="0" borderId="0" xfId="0" applyNumberFormat="1" applyFont="1" applyAlignment="1">
      <alignment horizontal="center" vertical="center"/>
    </xf>
    <xf numFmtId="0" fontId="7" fillId="0" borderId="0" xfId="0" applyFont="1" applyAlignment="1">
      <alignment vertical="center"/>
    </xf>
    <xf numFmtId="1" fontId="4" fillId="0" borderId="8" xfId="0" applyNumberFormat="1" applyFont="1" applyBorder="1" applyAlignment="1">
      <alignment horizontal="right" vertical="center"/>
    </xf>
    <xf numFmtId="1" fontId="7" fillId="0" borderId="8" xfId="0" applyNumberFormat="1" applyFont="1" applyBorder="1" applyAlignment="1">
      <alignment horizontal="right" vertical="center"/>
    </xf>
    <xf numFmtId="0" fontId="8" fillId="0" borderId="0" xfId="0" applyFont="1" applyAlignment="1">
      <alignment vertical="center"/>
    </xf>
    <xf numFmtId="1" fontId="7" fillId="0" borderId="0" xfId="0" applyNumberFormat="1" applyFont="1" applyAlignment="1">
      <alignment horizontal="right" vertical="center"/>
    </xf>
    <xf numFmtId="1" fontId="2" fillId="0" borderId="0" xfId="1" applyNumberFormat="1" applyFont="1" applyAlignment="1">
      <alignment vertical="center"/>
    </xf>
    <xf numFmtId="1" fontId="4" fillId="0" borderId="5" xfId="1" applyNumberFormat="1" applyFont="1" applyFill="1" applyBorder="1" applyAlignment="1">
      <alignment horizontal="center" vertical="center"/>
    </xf>
    <xf numFmtId="0" fontId="9" fillId="0" borderId="0" xfId="0" applyFont="1" applyAlignment="1">
      <alignment horizontal="left" vertical="top" wrapText="1"/>
    </xf>
    <xf numFmtId="165" fontId="4" fillId="0" borderId="5" xfId="1" applyNumberFormat="1" applyFont="1" applyFill="1" applyBorder="1" applyAlignment="1">
      <alignment horizontal="right" vertical="center"/>
    </xf>
    <xf numFmtId="0" fontId="11" fillId="0" borderId="0" xfId="0" applyFont="1" applyAlignment="1">
      <alignment horizontal="left" vertical="center" readingOrder="1"/>
    </xf>
    <xf numFmtId="0" fontId="11" fillId="0" borderId="0" xfId="0" applyFont="1"/>
    <xf numFmtId="49" fontId="5" fillId="0" borderId="0" xfId="0" applyNumberFormat="1" applyFont="1" applyAlignment="1">
      <alignment vertical="center"/>
    </xf>
    <xf numFmtId="0" fontId="12" fillId="2" borderId="0" xfId="0" applyFont="1" applyFill="1" applyAlignment="1">
      <alignment vertical="center"/>
    </xf>
    <xf numFmtId="0" fontId="14" fillId="2" borderId="2" xfId="0" applyFont="1" applyFill="1" applyBorder="1" applyAlignment="1">
      <alignment vertical="top"/>
    </xf>
    <xf numFmtId="49" fontId="12" fillId="2" borderId="3" xfId="0" applyNumberFormat="1" applyFont="1" applyFill="1" applyBorder="1" applyAlignment="1">
      <alignment horizontal="center" vertical="top" wrapText="1"/>
    </xf>
    <xf numFmtId="165" fontId="12" fillId="2" borderId="3" xfId="1" applyNumberFormat="1" applyFont="1" applyFill="1" applyBorder="1" applyAlignment="1">
      <alignment horizontal="right" vertical="center"/>
    </xf>
    <xf numFmtId="1" fontId="12" fillId="2" borderId="3" xfId="1" applyNumberFormat="1" applyFont="1" applyFill="1" applyBorder="1" applyAlignment="1">
      <alignment vertical="center"/>
    </xf>
    <xf numFmtId="49" fontId="12" fillId="2" borderId="3" xfId="0" applyNumberFormat="1" applyFont="1" applyFill="1" applyBorder="1" applyAlignment="1">
      <alignment horizontal="center" vertical="center" wrapText="1"/>
    </xf>
    <xf numFmtId="0" fontId="6" fillId="0" borderId="5" xfId="0" applyFont="1" applyBorder="1" applyAlignment="1">
      <alignment horizontal="left" vertical="center" wrapText="1"/>
    </xf>
    <xf numFmtId="0" fontId="14" fillId="2" borderId="2" xfId="0" applyFont="1" applyFill="1" applyBorder="1" applyAlignment="1">
      <alignment horizontal="left" vertical="center"/>
    </xf>
    <xf numFmtId="0" fontId="6" fillId="0" borderId="5" xfId="0" applyFont="1" applyBorder="1" applyAlignment="1">
      <alignment horizontal="left" vertical="center"/>
    </xf>
    <xf numFmtId="0" fontId="15" fillId="3" borderId="5" xfId="0" applyFont="1" applyFill="1" applyBorder="1" applyAlignment="1">
      <alignment horizontal="left" vertical="center" wrapText="1"/>
    </xf>
    <xf numFmtId="49" fontId="13" fillId="3" borderId="5" xfId="0" quotePrefix="1" applyNumberFormat="1" applyFont="1" applyFill="1" applyBorder="1" applyAlignment="1">
      <alignment horizontal="center" vertical="center"/>
    </xf>
    <xf numFmtId="165" fontId="13" fillId="3" borderId="5" xfId="1" applyNumberFormat="1" applyFont="1" applyFill="1" applyBorder="1" applyAlignment="1">
      <alignment horizontal="right" vertical="center"/>
    </xf>
    <xf numFmtId="1" fontId="13" fillId="3" borderId="5" xfId="1" applyNumberFormat="1" applyFont="1" applyFill="1" applyBorder="1" applyAlignment="1">
      <alignment horizontal="center" vertical="center"/>
    </xf>
    <xf numFmtId="0" fontId="13" fillId="3" borderId="0" xfId="0" applyFont="1" applyFill="1" applyAlignment="1">
      <alignment vertical="center"/>
    </xf>
    <xf numFmtId="0" fontId="16" fillId="0" borderId="0" xfId="0" applyFont="1" applyAlignment="1">
      <alignment vertical="center"/>
    </xf>
    <xf numFmtId="164" fontId="2" fillId="0" borderId="0" xfId="1" applyFont="1" applyAlignment="1">
      <alignment vertical="center"/>
    </xf>
    <xf numFmtId="164" fontId="12" fillId="2" borderId="4" xfId="1" applyFont="1" applyFill="1" applyBorder="1" applyAlignment="1">
      <alignment vertical="center"/>
    </xf>
    <xf numFmtId="164" fontId="13" fillId="3" borderId="5" xfId="1" applyFont="1" applyFill="1" applyBorder="1" applyAlignment="1">
      <alignment horizontal="right" vertical="center"/>
    </xf>
    <xf numFmtId="164" fontId="4" fillId="0" borderId="5" xfId="1" applyFont="1" applyBorder="1" applyAlignment="1">
      <alignment horizontal="right" vertical="center"/>
    </xf>
    <xf numFmtId="164" fontId="12" fillId="2" borderId="4" xfId="1" applyFont="1" applyFill="1" applyBorder="1" applyAlignment="1">
      <alignment horizontal="right" vertical="center"/>
    </xf>
    <xf numFmtId="164" fontId="4" fillId="0" borderId="5" xfId="1" applyFont="1" applyFill="1" applyBorder="1" applyAlignment="1">
      <alignment horizontal="right" vertical="center"/>
    </xf>
    <xf numFmtId="164" fontId="16" fillId="0" borderId="5" xfId="1" applyFont="1" applyBorder="1" applyAlignment="1">
      <alignment horizontal="right" vertical="center"/>
    </xf>
    <xf numFmtId="164" fontId="2" fillId="0" borderId="5" xfId="1" applyFont="1" applyBorder="1" applyAlignment="1">
      <alignment horizontal="right" vertical="center"/>
    </xf>
    <xf numFmtId="164" fontId="17" fillId="4" borderId="1" xfId="1"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0" fontId="10" fillId="4" borderId="0" xfId="0" applyFont="1" applyFill="1" applyAlignment="1">
      <alignment vertical="center"/>
    </xf>
    <xf numFmtId="0" fontId="17" fillId="4" borderId="1" xfId="0" applyFont="1" applyFill="1" applyBorder="1" applyAlignment="1">
      <alignment horizontal="left" vertical="center" wrapText="1"/>
    </xf>
    <xf numFmtId="0" fontId="2" fillId="0" borderId="0" xfId="0" applyFont="1"/>
    <xf numFmtId="0" fontId="19" fillId="0" borderId="0" xfId="2" applyFont="1"/>
    <xf numFmtId="164" fontId="16" fillId="0" borderId="0" xfId="1" applyFont="1" applyBorder="1" applyAlignment="1">
      <alignment horizontal="right" vertical="center"/>
    </xf>
    <xf numFmtId="0" fontId="21" fillId="0" borderId="0" xfId="0" applyFont="1"/>
    <xf numFmtId="0" fontId="4" fillId="0" borderId="0" xfId="0" applyFont="1"/>
    <xf numFmtId="1" fontId="7" fillId="0" borderId="7" xfId="0" applyNumberFormat="1" applyFont="1" applyBorder="1" applyAlignment="1">
      <alignment horizontal="right" vertical="center"/>
    </xf>
    <xf numFmtId="0" fontId="23" fillId="5" borderId="9" xfId="0" applyFont="1" applyFill="1" applyBorder="1" applyAlignment="1">
      <alignment horizontal="left" vertical="center"/>
    </xf>
    <xf numFmtId="0" fontId="23" fillId="5" borderId="10" xfId="0" applyFont="1" applyFill="1" applyBorder="1" applyAlignment="1">
      <alignment horizontal="left" vertical="center"/>
    </xf>
    <xf numFmtId="0" fontId="23" fillId="5" borderId="11" xfId="0" applyFont="1" applyFill="1" applyBorder="1" applyAlignment="1">
      <alignment horizontal="left" vertical="center"/>
    </xf>
    <xf numFmtId="0" fontId="25" fillId="0" borderId="12" xfId="0" applyFont="1" applyBorder="1" applyAlignment="1">
      <alignment horizontal="left" vertical="center"/>
    </xf>
    <xf numFmtId="0" fontId="25" fillId="0" borderId="6" xfId="0" applyFont="1" applyBorder="1" applyAlignment="1">
      <alignment horizontal="left"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25" fillId="0" borderId="0" xfId="0" applyFont="1" applyAlignment="1">
      <alignment horizontal="left" vertical="center"/>
    </xf>
    <xf numFmtId="0" fontId="25" fillId="0" borderId="18" xfId="0" applyFont="1" applyBorder="1" applyAlignment="1">
      <alignment horizontal="left" vertical="center"/>
    </xf>
    <xf numFmtId="0" fontId="26" fillId="0" borderId="12" xfId="0" applyFont="1" applyBorder="1" applyAlignment="1">
      <alignment horizontal="left" vertical="center"/>
    </xf>
    <xf numFmtId="0" fontId="26" fillId="0" borderId="6" xfId="0" applyFont="1" applyBorder="1" applyAlignment="1">
      <alignment horizontal="left"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7" fillId="0" borderId="12" xfId="0" applyFont="1" applyBorder="1" applyAlignment="1">
      <alignment horizontal="left" vertical="center"/>
    </xf>
    <xf numFmtId="0" fontId="27" fillId="0" borderId="14" xfId="0" applyFont="1" applyBorder="1" applyAlignment="1">
      <alignment horizontal="left" vertical="center"/>
    </xf>
    <xf numFmtId="0" fontId="8" fillId="0" borderId="6"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165" fontId="8" fillId="0" borderId="0" xfId="0" applyNumberFormat="1" applyFont="1" applyAlignment="1">
      <alignment horizontal="left" vertical="center"/>
    </xf>
    <xf numFmtId="165" fontId="8" fillId="0" borderId="18" xfId="0" applyNumberFormat="1" applyFont="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horizontal="left" vertical="center"/>
    </xf>
    <xf numFmtId="0" fontId="4" fillId="0" borderId="21" xfId="0"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4071"/>
      <color rgb="FF6A6A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163830</xdr:colOff>
      <xdr:row>3</xdr:row>
      <xdr:rowOff>49340</xdr:rowOff>
    </xdr:to>
    <xdr:pic>
      <xdr:nvPicPr>
        <xdr:cNvPr id="8" name="Picture 7">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39</xdr:row>
      <xdr:rowOff>17145</xdr:rowOff>
    </xdr:from>
    <xdr:to>
      <xdr:col>15</xdr:col>
      <xdr:colOff>676275</xdr:colOff>
      <xdr:row>45</xdr:row>
      <xdr:rowOff>175260</xdr:rowOff>
    </xdr:to>
    <xdr:sp macro="" textlink="">
      <xdr:nvSpPr>
        <xdr:cNvPr id="9"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0" y="8422005"/>
          <a:ext cx="6604635" cy="1209675"/>
        </a:xfrm>
        <a:prstGeom prst="rect">
          <a:avLst/>
        </a:prstGeom>
        <a:noFill/>
        <a:ln w="9525">
          <a:noFill/>
          <a:miter lim="800000"/>
          <a:headEnd/>
          <a:tailEnd/>
        </a:ln>
      </xdr:spPr>
      <xdr:txBody>
        <a:bodyPr vertOverflow="clip" wrap="square" lIns="27432" tIns="22860" rIns="0" bIns="0" anchor="t" upright="1"/>
        <a:lstStyle/>
        <a:p>
          <a:endParaRPr lang="en-US" sz="1100" b="0" i="0" u="none" strike="noStrike" baseline="0">
            <a:latin typeface="Open Sans" panose="020B0606030504020204" pitchFamily="34" charset="0"/>
            <a:ea typeface="Open Sans" panose="020B0606030504020204" pitchFamily="34" charset="0"/>
            <a:cs typeface="Open Sans" panose="020B0606030504020204" pitchFamily="34" charset="0"/>
          </a:endParaRP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7"/>
  <sheetViews>
    <sheetView showZeros="0" tabSelected="1" view="pageBreakPreview" topLeftCell="L1" zoomScaleNormal="100" zoomScaleSheetLayoutView="100" workbookViewId="0">
      <selection activeCell="Q47" sqref="Q47"/>
    </sheetView>
  </sheetViews>
  <sheetFormatPr defaultColWidth="8.88671875" defaultRowHeight="15.6" x14ac:dyDescent="0.3"/>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50.5546875" style="1" customWidth="1"/>
    <col min="13" max="13" width="15.44140625" style="2" customWidth="1"/>
    <col min="14" max="14" width="11.5546875" style="1" customWidth="1"/>
    <col min="15" max="15" width="8.88671875" style="16" customWidth="1"/>
    <col min="16" max="16" width="12.88671875" style="38" customWidth="1"/>
    <col min="17" max="18" width="8.88671875" style="1"/>
    <col min="19" max="19" width="12.44140625" style="1" bestFit="1" customWidth="1"/>
    <col min="20" max="16384" width="8.88671875" style="1"/>
  </cols>
  <sheetData>
    <row r="1" spans="12:16" ht="15" customHeight="1" x14ac:dyDescent="0.3">
      <c r="O1" s="3"/>
    </row>
    <row r="2" spans="12:16" ht="15" customHeight="1" x14ac:dyDescent="0.3">
      <c r="O2" s="3"/>
    </row>
    <row r="3" spans="12:16" ht="15" customHeight="1" x14ac:dyDescent="0.3">
      <c r="O3" s="3"/>
    </row>
    <row r="4" spans="12:16" ht="15" customHeight="1" x14ac:dyDescent="0.3">
      <c r="O4" s="3"/>
    </row>
    <row r="5" spans="12:16" ht="15" customHeight="1" x14ac:dyDescent="0.35">
      <c r="L5" s="50" t="s">
        <v>0</v>
      </c>
      <c r="O5" s="3"/>
    </row>
    <row r="6" spans="12:16" ht="15" customHeight="1" x14ac:dyDescent="0.35">
      <c r="L6" s="51" t="s">
        <v>1</v>
      </c>
      <c r="O6" s="3"/>
    </row>
    <row r="7" spans="12:16" ht="15" customHeight="1" x14ac:dyDescent="0.35">
      <c r="L7" s="50" t="s">
        <v>2</v>
      </c>
      <c r="N7" s="37"/>
      <c r="O7" s="3"/>
    </row>
    <row r="8" spans="12:16" ht="15" customHeight="1" x14ac:dyDescent="0.35">
      <c r="L8" s="51" t="s">
        <v>3</v>
      </c>
      <c r="O8" s="3"/>
    </row>
    <row r="9" spans="12:16" ht="15" customHeight="1" x14ac:dyDescent="0.3">
      <c r="O9" s="3"/>
    </row>
    <row r="10" spans="12:16" ht="26.4" x14ac:dyDescent="0.3">
      <c r="L10" s="20" t="s">
        <v>4</v>
      </c>
      <c r="O10" s="3"/>
    </row>
    <row r="11" spans="12:16" ht="26.4" x14ac:dyDescent="0.3">
      <c r="L11" s="20" t="s">
        <v>5</v>
      </c>
      <c r="O11" s="3"/>
    </row>
    <row r="12" spans="12:16" ht="26.4" x14ac:dyDescent="0.6">
      <c r="L12" s="21" t="s">
        <v>6</v>
      </c>
      <c r="O12" s="3"/>
    </row>
    <row r="13" spans="12:16" ht="15" customHeight="1" x14ac:dyDescent="0.3">
      <c r="L13" s="22" t="s">
        <v>7</v>
      </c>
      <c r="O13" s="3"/>
    </row>
    <row r="14" spans="12:16" ht="8.4" customHeight="1" x14ac:dyDescent="0.3">
      <c r="L14" s="4"/>
      <c r="O14" s="3"/>
    </row>
    <row r="15" spans="12:16" s="48" customFormat="1" ht="15.6" customHeight="1" x14ac:dyDescent="0.3">
      <c r="L15" s="49" t="s">
        <v>8</v>
      </c>
      <c r="M15" s="46" t="s">
        <v>9</v>
      </c>
      <c r="N15" s="46" t="s">
        <v>10</v>
      </c>
      <c r="O15" s="47" t="s">
        <v>11</v>
      </c>
      <c r="P15" s="46" t="s">
        <v>12</v>
      </c>
    </row>
    <row r="16" spans="12:16" s="23" customFormat="1" ht="15.6" customHeight="1" x14ac:dyDescent="0.3">
      <c r="L16" s="24" t="s">
        <v>13</v>
      </c>
      <c r="M16" s="25"/>
      <c r="N16" s="26"/>
      <c r="O16" s="27"/>
      <c r="P16" s="39"/>
    </row>
    <row r="17" spans="12:16" s="36" customFormat="1" ht="15.6" customHeight="1" x14ac:dyDescent="0.3">
      <c r="L17" s="32" t="s">
        <v>14</v>
      </c>
      <c r="M17" s="33"/>
      <c r="N17" s="34"/>
      <c r="O17" s="35"/>
      <c r="P17" s="40"/>
    </row>
    <row r="18" spans="12:16" s="5" customFormat="1" ht="27.6" customHeight="1" x14ac:dyDescent="0.3">
      <c r="L18" s="29" t="s">
        <v>15</v>
      </c>
      <c r="M18" s="6" t="s">
        <v>16</v>
      </c>
      <c r="N18" s="7">
        <v>343.65</v>
      </c>
      <c r="O18" s="8"/>
      <c r="P18" s="41">
        <f t="shared" ref="P18:P24" si="0">N18*O18</f>
        <v>0</v>
      </c>
    </row>
    <row r="19" spans="12:16" s="5" customFormat="1" ht="27.6" customHeight="1" x14ac:dyDescent="0.3">
      <c r="L19" s="29" t="s">
        <v>17</v>
      </c>
      <c r="M19" s="6" t="s">
        <v>18</v>
      </c>
      <c r="N19" s="7">
        <v>343.65</v>
      </c>
      <c r="O19" s="8"/>
      <c r="P19" s="41">
        <f t="shared" si="0"/>
        <v>0</v>
      </c>
    </row>
    <row r="20" spans="12:16" s="5" customFormat="1" ht="27.6" customHeight="1" x14ac:dyDescent="0.3">
      <c r="L20" s="29" t="s">
        <v>19</v>
      </c>
      <c r="M20" s="6" t="s">
        <v>20</v>
      </c>
      <c r="N20" s="7">
        <v>343.65</v>
      </c>
      <c r="O20" s="8"/>
      <c r="P20" s="41">
        <f t="shared" si="0"/>
        <v>0</v>
      </c>
    </row>
    <row r="21" spans="12:16" s="23" customFormat="1" ht="15.6" customHeight="1" x14ac:dyDescent="0.3">
      <c r="L21" s="30" t="s">
        <v>21</v>
      </c>
      <c r="M21" s="28"/>
      <c r="N21" s="26"/>
      <c r="O21" s="27"/>
      <c r="P21" s="42"/>
    </row>
    <row r="22" spans="12:16" s="36" customFormat="1" ht="15.6" customHeight="1" x14ac:dyDescent="0.3">
      <c r="L22" s="32" t="s">
        <v>14</v>
      </c>
      <c r="M22" s="33"/>
      <c r="N22" s="34"/>
      <c r="O22" s="35"/>
      <c r="P22" s="40"/>
    </row>
    <row r="23" spans="12:16" s="5" customFormat="1" ht="15.6" customHeight="1" x14ac:dyDescent="0.3">
      <c r="L23" s="29" t="s">
        <v>22</v>
      </c>
      <c r="M23" s="6" t="s">
        <v>23</v>
      </c>
      <c r="N23" s="7">
        <v>326.10000000000002</v>
      </c>
      <c r="O23" s="8"/>
      <c r="P23" s="41">
        <f t="shared" si="0"/>
        <v>0</v>
      </c>
    </row>
    <row r="24" spans="12:16" s="5" customFormat="1" ht="15.6" customHeight="1" x14ac:dyDescent="0.3">
      <c r="L24" s="31" t="s">
        <v>24</v>
      </c>
      <c r="M24" s="6" t="s">
        <v>25</v>
      </c>
      <c r="N24" s="7">
        <v>147.69</v>
      </c>
      <c r="O24" s="8"/>
      <c r="P24" s="41">
        <f t="shared" si="0"/>
        <v>0</v>
      </c>
    </row>
    <row r="25" spans="12:16" s="23" customFormat="1" ht="15.6" customHeight="1" x14ac:dyDescent="0.3">
      <c r="L25" s="30" t="s">
        <v>26</v>
      </c>
      <c r="M25" s="28"/>
      <c r="N25" s="26"/>
      <c r="O25" s="27"/>
      <c r="P25" s="42"/>
    </row>
    <row r="26" spans="12:16" s="36" customFormat="1" ht="15.6" customHeight="1" x14ac:dyDescent="0.3">
      <c r="L26" s="32" t="s">
        <v>14</v>
      </c>
      <c r="M26" s="33"/>
      <c r="N26" s="34"/>
      <c r="O26" s="35"/>
      <c r="P26" s="40"/>
    </row>
    <row r="27" spans="12:16" s="5" customFormat="1" ht="30" x14ac:dyDescent="0.3">
      <c r="L27" s="29" t="s">
        <v>27</v>
      </c>
      <c r="M27" s="6" t="s">
        <v>28</v>
      </c>
      <c r="N27" s="19">
        <v>179.87</v>
      </c>
      <c r="O27" s="17"/>
      <c r="P27" s="43">
        <f t="shared" ref="P27" si="1">N27*O27</f>
        <v>0</v>
      </c>
    </row>
    <row r="28" spans="12:16" s="23" customFormat="1" ht="15.6" customHeight="1" x14ac:dyDescent="0.3">
      <c r="L28" s="30" t="s">
        <v>29</v>
      </c>
      <c r="M28" s="28"/>
      <c r="N28" s="26"/>
      <c r="O28" s="27"/>
      <c r="P28" s="42"/>
    </row>
    <row r="29" spans="12:16" s="36" customFormat="1" ht="15.6" customHeight="1" x14ac:dyDescent="0.3">
      <c r="L29" s="32" t="s">
        <v>14</v>
      </c>
      <c r="M29" s="33"/>
      <c r="N29" s="34"/>
      <c r="O29" s="35"/>
      <c r="P29" s="40"/>
    </row>
    <row r="30" spans="12:16" s="5" customFormat="1" ht="15.6" customHeight="1" x14ac:dyDescent="0.3">
      <c r="L30" s="29" t="s">
        <v>30</v>
      </c>
      <c r="M30" s="6" t="s">
        <v>31</v>
      </c>
      <c r="N30" s="7">
        <v>172.55</v>
      </c>
      <c r="O30" s="8"/>
      <c r="P30" s="41">
        <f t="shared" ref="P30" si="2">N30*O30</f>
        <v>0</v>
      </c>
    </row>
    <row r="31" spans="12:16" ht="14.25" customHeight="1" x14ac:dyDescent="0.3">
      <c r="N31" s="9"/>
      <c r="O31" s="55" t="s">
        <v>32</v>
      </c>
      <c r="P31" s="44">
        <f>SUM(P18:P30)</f>
        <v>0</v>
      </c>
    </row>
    <row r="32" spans="12:16" ht="14.25" customHeight="1" x14ac:dyDescent="0.3">
      <c r="M32" s="10"/>
      <c r="N32" s="11"/>
      <c r="O32" s="12" t="s">
        <v>33</v>
      </c>
      <c r="P32" s="45">
        <v>9.4499999999999993</v>
      </c>
    </row>
    <row r="33" spans="12:16" ht="14.25" customHeight="1" x14ac:dyDescent="0.3">
      <c r="L33" s="18"/>
      <c r="M33" s="18"/>
      <c r="N33" s="11"/>
      <c r="O33" s="12" t="s">
        <v>34</v>
      </c>
      <c r="P33" s="45">
        <f>P31*0.05</f>
        <v>0</v>
      </c>
    </row>
    <row r="34" spans="12:16" ht="14.25" customHeight="1" x14ac:dyDescent="0.3">
      <c r="L34" s="18"/>
      <c r="M34" s="18"/>
      <c r="N34" s="11"/>
      <c r="O34" s="12" t="s">
        <v>35</v>
      </c>
      <c r="P34" s="45">
        <f>P32*0.13</f>
        <v>1.2284999999999999</v>
      </c>
    </row>
    <row r="35" spans="12:16" ht="12.6" customHeight="1" x14ac:dyDescent="0.3">
      <c r="L35" s="18"/>
      <c r="M35" s="18"/>
      <c r="O35" s="13" t="s">
        <v>12</v>
      </c>
      <c r="P35" s="44">
        <f>SUM(P30:P34)</f>
        <v>10.6785</v>
      </c>
    </row>
    <row r="36" spans="12:16" ht="4.95" customHeight="1" x14ac:dyDescent="0.3">
      <c r="L36" s="18"/>
      <c r="M36" s="18"/>
      <c r="O36" s="15"/>
      <c r="P36" s="52"/>
    </row>
    <row r="37" spans="12:16" ht="14.25" customHeight="1" x14ac:dyDescent="0.35">
      <c r="L37" s="53" t="s">
        <v>36</v>
      </c>
      <c r="M37" s="18"/>
      <c r="O37" s="15"/>
      <c r="P37" s="52"/>
    </row>
    <row r="38" spans="12:16" ht="14.25" customHeight="1" x14ac:dyDescent="0.35">
      <c r="L38" s="54" t="s">
        <v>37</v>
      </c>
      <c r="M38" s="18"/>
      <c r="O38" s="15"/>
      <c r="P38" s="52"/>
    </row>
    <row r="39" spans="12:16" ht="14.25" customHeight="1" x14ac:dyDescent="0.35">
      <c r="L39" s="54" t="s">
        <v>38</v>
      </c>
      <c r="M39" s="18"/>
      <c r="O39" s="15"/>
      <c r="P39" s="52"/>
    </row>
    <row r="40" spans="12:16" ht="14.25" customHeight="1" x14ac:dyDescent="0.35">
      <c r="L40" s="54" t="s">
        <v>39</v>
      </c>
      <c r="M40" s="18"/>
      <c r="O40" s="15"/>
      <c r="P40" s="52"/>
    </row>
    <row r="41" spans="12:16" ht="14.25" customHeight="1" x14ac:dyDescent="0.35">
      <c r="L41" s="54"/>
      <c r="M41" s="18"/>
      <c r="O41" s="15"/>
      <c r="P41" s="52"/>
    </row>
    <row r="42" spans="12:16" ht="14.25" customHeight="1" x14ac:dyDescent="0.3">
      <c r="L42" s="18"/>
      <c r="M42" s="18"/>
      <c r="O42" s="15"/>
      <c r="P42" s="52"/>
    </row>
    <row r="43" spans="12:16" ht="14.25" customHeight="1" x14ac:dyDescent="0.3">
      <c r="L43" s="18"/>
      <c r="M43" s="18"/>
      <c r="O43" s="15"/>
      <c r="P43" s="52"/>
    </row>
    <row r="44" spans="12:16" ht="14.25" customHeight="1" x14ac:dyDescent="0.3">
      <c r="L44" s="18"/>
      <c r="M44" s="18"/>
      <c r="O44" s="15"/>
      <c r="P44" s="52"/>
    </row>
    <row r="45" spans="12:16" ht="14.25" customHeight="1" x14ac:dyDescent="0.3">
      <c r="L45" s="18"/>
      <c r="M45" s="18"/>
      <c r="O45" s="15"/>
      <c r="P45" s="52"/>
    </row>
    <row r="46" spans="12:16" ht="15" customHeight="1" thickBot="1" x14ac:dyDescent="0.35">
      <c r="L46" s="14"/>
      <c r="N46" s="14"/>
      <c r="O46" s="3"/>
    </row>
    <row r="47" spans="12:16" x14ac:dyDescent="0.3">
      <c r="L47" s="56" t="s">
        <v>40</v>
      </c>
      <c r="M47" s="57" t="s">
        <v>41</v>
      </c>
      <c r="N47" s="57"/>
      <c r="O47" s="57"/>
      <c r="P47" s="58"/>
    </row>
    <row r="48" spans="12:16" x14ac:dyDescent="0.3">
      <c r="L48" s="59" t="s">
        <v>42</v>
      </c>
      <c r="M48" s="60" t="s">
        <v>42</v>
      </c>
      <c r="N48" s="60"/>
      <c r="O48" s="60"/>
      <c r="P48" s="61"/>
    </row>
    <row r="49" spans="12:16" x14ac:dyDescent="0.3">
      <c r="L49" s="62"/>
      <c r="M49" s="63"/>
      <c r="N49" s="63"/>
      <c r="O49" s="63"/>
      <c r="P49" s="64"/>
    </row>
    <row r="50" spans="12:16" x14ac:dyDescent="0.3">
      <c r="L50" s="65" t="s">
        <v>43</v>
      </c>
      <c r="M50" s="66" t="s">
        <v>43</v>
      </c>
      <c r="N50" s="66"/>
      <c r="O50" s="66"/>
      <c r="P50" s="67"/>
    </row>
    <row r="51" spans="12:16" x14ac:dyDescent="0.3">
      <c r="L51" s="65"/>
      <c r="M51" s="66"/>
      <c r="N51" s="66"/>
      <c r="O51" s="66"/>
      <c r="P51" s="67"/>
    </row>
    <row r="52" spans="12:16" x14ac:dyDescent="0.3">
      <c r="L52" s="59" t="s">
        <v>44</v>
      </c>
      <c r="M52" s="60" t="s">
        <v>44</v>
      </c>
      <c r="N52" s="60"/>
      <c r="O52" s="60"/>
      <c r="P52" s="61"/>
    </row>
    <row r="53" spans="12:16" x14ac:dyDescent="0.3">
      <c r="L53" s="62"/>
      <c r="M53" s="63"/>
      <c r="N53" s="63"/>
      <c r="O53" s="63"/>
      <c r="P53" s="64"/>
    </row>
    <row r="54" spans="12:16" x14ac:dyDescent="0.3">
      <c r="L54" s="65" t="s">
        <v>45</v>
      </c>
      <c r="M54" s="66" t="s">
        <v>45</v>
      </c>
      <c r="N54" s="66"/>
      <c r="O54" s="66"/>
      <c r="P54" s="67"/>
    </row>
    <row r="55" spans="12:16" x14ac:dyDescent="0.3">
      <c r="L55" s="65"/>
      <c r="M55" s="66"/>
      <c r="N55" s="66"/>
      <c r="O55" s="66"/>
      <c r="P55" s="67"/>
    </row>
    <row r="56" spans="12:16" x14ac:dyDescent="0.3">
      <c r="L56" s="59" t="s">
        <v>46</v>
      </c>
      <c r="M56" s="60" t="s">
        <v>46</v>
      </c>
      <c r="N56" s="60"/>
      <c r="O56" s="60"/>
      <c r="P56" s="61"/>
    </row>
    <row r="57" spans="12:16" x14ac:dyDescent="0.3">
      <c r="L57" s="62"/>
      <c r="M57" s="63"/>
      <c r="N57" s="63"/>
      <c r="O57" s="63"/>
      <c r="P57" s="64"/>
    </row>
    <row r="58" spans="12:16" x14ac:dyDescent="0.3">
      <c r="L58" s="59" t="s">
        <v>47</v>
      </c>
      <c r="M58" s="60" t="s">
        <v>47</v>
      </c>
      <c r="N58" s="60"/>
      <c r="O58" s="60"/>
      <c r="P58" s="61"/>
    </row>
    <row r="59" spans="12:16" x14ac:dyDescent="0.3">
      <c r="L59" s="62"/>
      <c r="M59" s="63"/>
      <c r="N59" s="63"/>
      <c r="O59" s="63"/>
      <c r="P59" s="64"/>
    </row>
    <row r="60" spans="12:16" x14ac:dyDescent="0.3">
      <c r="L60" s="68" t="s">
        <v>48</v>
      </c>
      <c r="M60" s="69" t="s">
        <v>48</v>
      </c>
      <c r="N60" s="69"/>
      <c r="O60" s="69"/>
      <c r="P60" s="70"/>
    </row>
    <row r="61" spans="12:16" x14ac:dyDescent="0.3">
      <c r="L61" s="71"/>
      <c r="M61" s="72"/>
      <c r="N61" s="72"/>
      <c r="O61" s="72"/>
      <c r="P61" s="73"/>
    </row>
    <row r="62" spans="12:16" x14ac:dyDescent="0.3">
      <c r="L62" s="74" t="s">
        <v>49</v>
      </c>
      <c r="M62" s="60" t="s">
        <v>50</v>
      </c>
      <c r="N62" s="60"/>
      <c r="O62" s="60"/>
      <c r="P62" s="61"/>
    </row>
    <row r="63" spans="12:16" x14ac:dyDescent="0.3">
      <c r="L63" s="75"/>
      <c r="M63" s="63"/>
      <c r="N63" s="63"/>
      <c r="O63" s="63"/>
      <c r="P63" s="64"/>
    </row>
    <row r="64" spans="12:16" x14ac:dyDescent="0.3">
      <c r="L64" s="59" t="s">
        <v>51</v>
      </c>
      <c r="M64" s="76" t="s">
        <v>52</v>
      </c>
      <c r="N64" s="76"/>
      <c r="O64" s="76"/>
      <c r="P64" s="77"/>
    </row>
    <row r="65" spans="12:16" x14ac:dyDescent="0.3">
      <c r="L65" s="62"/>
      <c r="M65" s="78"/>
      <c r="N65" s="78"/>
      <c r="O65" s="78"/>
      <c r="P65" s="79"/>
    </row>
    <row r="66" spans="12:16" x14ac:dyDescent="0.3">
      <c r="L66" s="65" t="s">
        <v>53</v>
      </c>
      <c r="M66" s="80" t="s">
        <v>54</v>
      </c>
      <c r="N66" s="80"/>
      <c r="O66" s="80"/>
      <c r="P66" s="81"/>
    </row>
    <row r="67" spans="12:16" ht="16.2" thickBot="1" x14ac:dyDescent="0.35">
      <c r="L67" s="82"/>
      <c r="M67" s="83"/>
      <c r="N67" s="83"/>
      <c r="O67" s="83"/>
      <c r="P67" s="84"/>
    </row>
  </sheetData>
  <mergeCells count="21">
    <mergeCell ref="M65:P65"/>
    <mergeCell ref="M66:P66"/>
    <mergeCell ref="M67:P67"/>
    <mergeCell ref="M59:P59"/>
    <mergeCell ref="M60:P60"/>
    <mergeCell ref="M61:P61"/>
    <mergeCell ref="M62:P62"/>
    <mergeCell ref="M63:P63"/>
    <mergeCell ref="M64:P64"/>
    <mergeCell ref="M53:P53"/>
    <mergeCell ref="M54:P54"/>
    <mergeCell ref="M55:P55"/>
    <mergeCell ref="M56:P56"/>
    <mergeCell ref="M57:P57"/>
    <mergeCell ref="M58:P58"/>
    <mergeCell ref="M47:P47"/>
    <mergeCell ref="M48:P48"/>
    <mergeCell ref="M49:P49"/>
    <mergeCell ref="M50:P50"/>
    <mergeCell ref="M51:P51"/>
    <mergeCell ref="M52:P52"/>
  </mergeCells>
  <hyperlinks>
    <hyperlink ref="L6" r:id="rId1" xr:uid="{00000000-0004-0000-0000-000000000000}"/>
    <hyperlink ref="L8" r:id="rId2" xr:uid="{00000000-0004-0000-0000-000001000000}"/>
  </hyperlinks>
  <pageMargins left="0.7" right="0.7" top="0.75" bottom="0.75" header="0.3" footer="0.3"/>
  <pageSetup scale="91" fitToHeight="0" orientation="portrait" r:id="rId3"/>
  <headerFooter>
    <oddFooter>&amp;C&amp;10Page &amp;P of &amp;N&amp;R&amp;"-,Italic"&amp;10Prices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66378A-C22A-4F22-B7DF-0B3E07E33F63}">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customXml/itemProps2.xml><?xml version="1.0" encoding="utf-8"?>
<ds:datastoreItem xmlns:ds="http://schemas.openxmlformats.org/officeDocument/2006/customXml" ds:itemID="{B8D0873B-E40F-40CA-B071-CCAC4D2C65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60167C-B3AB-415D-9456-8B8457FDC0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D'Souza, Melissa (Nelson CAN)</dc:creator>
  <cp:keywords/>
  <dc:description/>
  <cp:lastModifiedBy>Sarah Cawthorne</cp:lastModifiedBy>
  <cp:revision/>
  <dcterms:created xsi:type="dcterms:W3CDTF">2016-03-14T18:05:49Z</dcterms:created>
  <dcterms:modified xsi:type="dcterms:W3CDTF">2023-03-07T17:42:46Z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4607600</vt:r8>
  </property>
</Properties>
</file>