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ate1904="1"/>
  <mc:AlternateContent xmlns:mc="http://schemas.openxmlformats.org/markup-compatibility/2006">
    <mc:Choice Requires="x15">
      <x15ac:absPath xmlns:x15ac="http://schemas.microsoft.com/office/spreadsheetml/2010/11/ac" url="https://nelsono365-my.sharepoint.com/personal/sarah_cawthorne_nelson_com/Documents/2023 Price Lists/Assessment 2023 PLs/"/>
    </mc:Choice>
  </mc:AlternateContent>
  <xr:revisionPtr revIDLastSave="5" documentId="8_{84034C95-F706-4907-931D-F854CEDE9A2D}" xr6:coauthVersionLast="47" xr6:coauthVersionMax="47" xr10:uidLastSave="{3B34E7D7-F002-43D7-8D53-7BAD61BEA6DC}"/>
  <bookViews>
    <workbookView xWindow="-108" yWindow="-108" windowWidth="23256" windowHeight="12576" xr2:uid="{00000000-000D-0000-FFFF-FFFF00000000}"/>
  </bookViews>
  <sheets>
    <sheet name="Price List" sheetId="1" r:id="rId1"/>
  </sheets>
  <definedNames>
    <definedName name="_xlnm.Print_Area" localSheetId="0">'Price List'!$L$1:$P$57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6" i="1" l="1"/>
  <c r="P16" i="1"/>
  <c r="P17" i="1"/>
  <c r="P18" i="1"/>
  <c r="P19" i="1"/>
  <c r="P20" i="1"/>
  <c r="P21" i="1"/>
  <c r="P22" i="1"/>
  <c r="P14" i="1" l="1"/>
  <c r="P15" i="1"/>
  <c r="P23" i="1" l="1"/>
  <c r="P25" i="1" s="1"/>
  <c r="P27" i="1" l="1"/>
</calcChain>
</file>

<file path=xl/sharedStrings.xml><?xml version="1.0" encoding="utf-8"?>
<sst xmlns="http://schemas.openxmlformats.org/spreadsheetml/2006/main" count="62" uniqueCount="54">
  <si>
    <t>Title</t>
  </si>
  <si>
    <t>ISBN</t>
  </si>
  <si>
    <t>Price</t>
  </si>
  <si>
    <t>Qty.</t>
  </si>
  <si>
    <t>Total</t>
  </si>
  <si>
    <t>All Levels</t>
  </si>
  <si>
    <t>Scoring Key Levels 5 - 8</t>
  </si>
  <si>
    <t>1485871</t>
  </si>
  <si>
    <t>Scoring key Levels 9 - 18</t>
  </si>
  <si>
    <t>1548260</t>
  </si>
  <si>
    <t>CogAt Large Print Level 9</t>
  </si>
  <si>
    <t>1482805</t>
  </si>
  <si>
    <t>CogAt Large Print Level 10</t>
  </si>
  <si>
    <t>1482806</t>
  </si>
  <si>
    <t>CogAt Large Print Level 11</t>
  </si>
  <si>
    <t>1482807</t>
  </si>
  <si>
    <t>CogAt Large Print Level 12</t>
  </si>
  <si>
    <t>1482808</t>
  </si>
  <si>
    <t>CogAt Large Print Level 13/14</t>
  </si>
  <si>
    <t>1482809</t>
  </si>
  <si>
    <t>CogAt Large Print Level 15/16</t>
  </si>
  <si>
    <t>1482810</t>
  </si>
  <si>
    <t>CogAt Large Print Level 17/18</t>
  </si>
  <si>
    <t>1482811</t>
  </si>
  <si>
    <t>Subtotal</t>
  </si>
  <si>
    <t>Add 7% to Subtotal (min. $9.45 Shipping**)</t>
  </si>
  <si>
    <t>Volume Discounts available</t>
  </si>
  <si>
    <t>GST</t>
  </si>
  <si>
    <t>QST/HST*</t>
  </si>
  <si>
    <t>CCAT 7 Supplemental Materials</t>
  </si>
  <si>
    <t>Customer Service</t>
  </si>
  <si>
    <t>nelson.orderdesk@nelson.com</t>
  </si>
  <si>
    <t>Phone: (416) 752-9448 | Toll-free: 1 (800) 268-2222 | Fax: 1 (800) 430-4445</t>
  </si>
  <si>
    <t>www.nelson.com</t>
  </si>
  <si>
    <t>*For non-book items and freight please add HST or QST in Quebec.
Note: Credit card information used for the purposes of this transaction with Nelson will not be disclosed for any reason.
Please be advised that this is to assist you in calculating your estimated total of your order. It is possible that the final invoice may differ if we determine that the item purchased may not qualify for the point of sale rebate.
** This is an estimate only. Shipping charges will be added to the bill and will vary depending on weight and location. Please contact Nelson Customer Support for exact shipping charges.</t>
  </si>
  <si>
    <t>Price List 2023</t>
  </si>
  <si>
    <t>Products, specifications, and prices are subject to change without notice.</t>
  </si>
  <si>
    <r>
      <t xml:space="preserve">To obtain a TUQF please visit </t>
    </r>
    <r>
      <rPr>
        <b/>
        <sz val="10"/>
        <rFont val="Open Sans"/>
        <family val="2"/>
      </rPr>
      <t>https://school.nelson.com/psych-ed-assessment/CCAT7</t>
    </r>
  </si>
  <si>
    <t xml:space="preserve">An approved Test User Qualification Form (TUQF) is required for all orders. </t>
  </si>
  <si>
    <t>Ship to:</t>
  </si>
  <si>
    <r>
      <t>Bill to:</t>
    </r>
    <r>
      <rPr>
        <i/>
        <sz val="8"/>
        <color theme="0"/>
        <rFont val="Open Sans"/>
        <family val="2"/>
      </rPr>
      <t xml:space="preserve"> (if different from Ship to address)</t>
    </r>
  </si>
  <si>
    <t>Customer Name:</t>
  </si>
  <si>
    <t>Account Name (School/Board/Office):</t>
  </si>
  <si>
    <t>Address:</t>
  </si>
  <si>
    <t>City:</t>
  </si>
  <si>
    <t>Province:</t>
  </si>
  <si>
    <t>Postal Code:</t>
  </si>
  <si>
    <t>Telephone (mandatory):</t>
  </si>
  <si>
    <t>Contact Email (mandatory):</t>
  </si>
  <si>
    <t>P.O. Number:</t>
  </si>
  <si>
    <t>Administrator Name:</t>
  </si>
  <si>
    <t>Credit Card:</t>
  </si>
  <si>
    <t>Administrator Email:</t>
  </si>
  <si>
    <t>Expiry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</si>
</sst>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6" x14ac:knownFonts="1">
    <font>
      <sz val="10"/>
      <name val="Arial"/>
    </font>
    <font>
      <sz val="10"/>
      <name val="Arial"/>
      <family val="2"/>
    </font>
    <font>
      <sz val="8"/>
      <name val="Arial"/>
      <family val="2"/>
    </font>
    <font>
      <sz val="10"/>
      <name val="Open Sans"/>
      <family val="2"/>
    </font>
    <font>
      <b/>
      <sz val="18"/>
      <name val="Open Sans"/>
      <family val="2"/>
    </font>
    <font>
      <sz val="12"/>
      <name val="Open Sans"/>
      <family val="2"/>
    </font>
    <font>
      <b/>
      <sz val="10"/>
      <name val="Open Sans"/>
      <family val="2"/>
    </font>
    <font>
      <b/>
      <sz val="10"/>
      <name val="Open Sans"/>
      <family val="2"/>
    </font>
    <font>
      <b/>
      <sz val="10"/>
      <color rgb="FF000000"/>
      <name val="Open Sans"/>
      <family val="2"/>
    </font>
    <font>
      <b/>
      <sz val="12"/>
      <color indexed="9"/>
      <name val="Open Sans"/>
      <family val="2"/>
    </font>
    <font>
      <sz val="9"/>
      <name val="Open Sans"/>
      <family val="2"/>
    </font>
    <font>
      <b/>
      <sz val="11"/>
      <color theme="1"/>
      <name val="Open Sans"/>
      <family val="2"/>
    </font>
    <font>
      <sz val="11"/>
      <color theme="1"/>
      <name val="Open Sans"/>
      <family val="2"/>
    </font>
    <font>
      <sz val="11"/>
      <name val="Open Sans"/>
      <family val="2"/>
    </font>
    <font>
      <b/>
      <sz val="11"/>
      <color theme="0"/>
      <name val="Open Sans"/>
      <family val="2"/>
    </font>
    <font>
      <b/>
      <sz val="18"/>
      <color rgb="FF000000"/>
      <name val="Open Sans"/>
      <family val="2"/>
    </font>
    <font>
      <b/>
      <sz val="12"/>
      <color indexed="8"/>
      <name val="Open Sans"/>
      <family val="2"/>
    </font>
    <font>
      <u/>
      <sz val="11"/>
      <color theme="10"/>
      <name val="Calibri"/>
      <family val="2"/>
      <scheme val="minor"/>
    </font>
    <font>
      <u/>
      <sz val="11"/>
      <color theme="10"/>
      <name val="Open Sans"/>
      <family val="2"/>
    </font>
    <font>
      <sz val="10"/>
      <name val="Open Sans"/>
      <family val="2"/>
    </font>
    <font>
      <b/>
      <sz val="9"/>
      <color theme="0"/>
      <name val="Open Sans"/>
      <family val="2"/>
    </font>
    <font>
      <i/>
      <sz val="8"/>
      <color theme="0"/>
      <name val="Open Sans"/>
      <family val="2"/>
    </font>
    <font>
      <sz val="8"/>
      <color indexed="8"/>
      <name val="Open Sans"/>
      <family val="2"/>
    </font>
    <font>
      <b/>
      <sz val="8"/>
      <color indexed="8"/>
      <name val="Open Sans"/>
      <family val="2"/>
    </font>
    <font>
      <b/>
      <sz val="8"/>
      <color rgb="FF000000"/>
      <name val="Open Sans"/>
      <family val="2"/>
    </font>
    <font>
      <sz val="8"/>
      <name val="Open Sans"/>
      <family val="2"/>
    </font>
  </fonts>
  <fills count="5">
    <fill>
      <patternFill patternType="none"/>
    </fill>
    <fill>
      <patternFill patternType="gray125"/>
    </fill>
    <fill>
      <patternFill patternType="solid">
        <fgColor rgb="FF004071"/>
        <bgColor indexed="64"/>
      </patternFill>
    </fill>
    <fill>
      <patternFill patternType="solid">
        <fgColor rgb="FF5B92B7"/>
        <bgColor indexed="64"/>
      </patternFill>
    </fill>
    <fill>
      <patternFill patternType="solid">
        <fgColor theme="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diagonal/>
    </border>
    <border>
      <left/>
      <right/>
      <top style="thin">
        <color indexed="64"/>
      </top>
      <bottom/>
      <diagonal/>
    </border>
    <border>
      <left/>
      <right style="medium">
        <color indexed="64"/>
      </right>
      <top style="thin">
        <color auto="1"/>
      </top>
      <bottom/>
      <diagonal/>
    </border>
    <border>
      <left style="medium">
        <color indexed="64"/>
      </left>
      <right style="thin">
        <color auto="1"/>
      </right>
      <top/>
      <bottom style="thin">
        <color auto="1"/>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17" fillId="0" borderId="0" applyNumberFormat="0" applyFill="0" applyBorder="0" applyAlignment="0" applyProtection="0"/>
  </cellStyleXfs>
  <cellXfs count="71">
    <xf numFmtId="0" fontId="0" fillId="0" borderId="0" xfId="0"/>
    <xf numFmtId="0" fontId="3" fillId="0" borderId="0" xfId="0" applyFont="1" applyAlignment="1">
      <alignment vertical="center"/>
    </xf>
    <xf numFmtId="1" fontId="3" fillId="0" borderId="0" xfId="0" applyNumberFormat="1" applyFont="1" applyAlignment="1">
      <alignment vertical="center"/>
    </xf>
    <xf numFmtId="49" fontId="4" fillId="0" borderId="0" xfId="0" applyNumberFormat="1" applyFont="1" applyAlignment="1">
      <alignment vertical="center"/>
    </xf>
    <xf numFmtId="0" fontId="3" fillId="0" borderId="0" xfId="0" applyFont="1" applyAlignment="1">
      <alignment horizontal="center" vertical="center"/>
    </xf>
    <xf numFmtId="0" fontId="3" fillId="0" borderId="1" xfId="0" applyFont="1" applyBorder="1" applyAlignment="1">
      <alignment vertical="top" wrapText="1"/>
    </xf>
    <xf numFmtId="49" fontId="3" fillId="0" borderId="1" xfId="0" applyNumberFormat="1" applyFont="1" applyBorder="1" applyAlignment="1">
      <alignment horizontal="center" vertical="center" wrapText="1"/>
    </xf>
    <xf numFmtId="1" fontId="3" fillId="0" borderId="1" xfId="1" applyNumberFormat="1" applyFont="1" applyBorder="1" applyAlignment="1">
      <alignment horizontal="center" vertical="center"/>
    </xf>
    <xf numFmtId="1" fontId="3" fillId="0" borderId="2" xfId="0" applyNumberFormat="1" applyFont="1" applyBorder="1" applyAlignment="1">
      <alignment horizontal="right" vertical="center"/>
    </xf>
    <xf numFmtId="0" fontId="6"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left" vertical="center"/>
    </xf>
    <xf numFmtId="1" fontId="6" fillId="0" borderId="0" xfId="0" applyNumberFormat="1" applyFont="1" applyAlignment="1">
      <alignment horizontal="right" vertical="center"/>
    </xf>
    <xf numFmtId="1" fontId="3" fillId="0" borderId="0" xfId="1" applyNumberFormat="1" applyFont="1" applyAlignment="1">
      <alignment vertical="center"/>
    </xf>
    <xf numFmtId="164" fontId="3" fillId="0" borderId="0" xfId="1" applyFont="1" applyAlignment="1">
      <alignment vertical="center"/>
    </xf>
    <xf numFmtId="164" fontId="3" fillId="0" borderId="1" xfId="1" applyFont="1" applyBorder="1" applyAlignment="1">
      <alignment horizontal="right" vertical="center"/>
    </xf>
    <xf numFmtId="0" fontId="7" fillId="0" borderId="0" xfId="0" applyFont="1" applyAlignment="1">
      <alignment vertical="center"/>
    </xf>
    <xf numFmtId="164" fontId="7" fillId="0" borderId="0" xfId="1" applyFont="1" applyAlignment="1">
      <alignment vertical="center"/>
    </xf>
    <xf numFmtId="1" fontId="7" fillId="0" borderId="2" xfId="0" applyNumberFormat="1" applyFont="1" applyBorder="1" applyAlignment="1">
      <alignment horizontal="right" vertical="center"/>
    </xf>
    <xf numFmtId="164" fontId="7" fillId="0" borderId="3" xfId="1" applyFont="1" applyBorder="1" applyAlignment="1">
      <alignment horizontal="right" vertical="center"/>
    </xf>
    <xf numFmtId="164" fontId="7" fillId="0" borderId="1" xfId="1" applyFont="1" applyBorder="1" applyAlignment="1">
      <alignment horizontal="right" vertical="center"/>
    </xf>
    <xf numFmtId="164" fontId="7" fillId="0" borderId="0" xfId="1" applyFont="1" applyAlignment="1">
      <alignment horizontal="center" vertical="center"/>
    </xf>
    <xf numFmtId="164" fontId="8" fillId="0" borderId="1" xfId="1" applyFont="1" applyBorder="1" applyAlignment="1">
      <alignment horizontal="right" vertical="center"/>
    </xf>
    <xf numFmtId="0" fontId="9" fillId="2" borderId="1" xfId="0" applyFont="1" applyFill="1" applyBorder="1" applyAlignment="1">
      <alignment horizontal="left" vertical="center" wrapText="1"/>
    </xf>
    <xf numFmtId="0" fontId="14" fillId="3" borderId="4" xfId="0" applyFont="1" applyFill="1" applyBorder="1" applyAlignment="1">
      <alignment vertical="top" wrapText="1"/>
    </xf>
    <xf numFmtId="49" fontId="12" fillId="3" borderId="5" xfId="0" applyNumberFormat="1" applyFont="1" applyFill="1" applyBorder="1" applyAlignment="1">
      <alignment horizontal="center" vertical="top" wrapText="1"/>
    </xf>
    <xf numFmtId="164" fontId="11" fillId="3" borderId="5" xfId="1" applyFont="1" applyFill="1" applyBorder="1" applyAlignment="1">
      <alignment horizontal="right" vertical="center"/>
    </xf>
    <xf numFmtId="1" fontId="12" fillId="3" borderId="5" xfId="1" applyNumberFormat="1" applyFont="1" applyFill="1" applyBorder="1" applyAlignment="1">
      <alignment horizontal="center" vertical="center"/>
    </xf>
    <xf numFmtId="164" fontId="12" fillId="3" borderId="6" xfId="1" applyFont="1" applyFill="1" applyBorder="1" applyAlignment="1">
      <alignment horizontal="right" vertical="center"/>
    </xf>
    <xf numFmtId="0" fontId="13" fillId="3" borderId="0" xfId="0" applyFont="1" applyFill="1" applyAlignment="1">
      <alignment vertical="center"/>
    </xf>
    <xf numFmtId="164" fontId="9" fillId="2" borderId="1" xfId="1"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0" fontId="5" fillId="2" borderId="0" xfId="0" applyFont="1" applyFill="1" applyAlignment="1">
      <alignment vertical="center"/>
    </xf>
    <xf numFmtId="0" fontId="16" fillId="0" borderId="0" xfId="0" applyFont="1" applyAlignment="1">
      <alignment vertical="center"/>
    </xf>
    <xf numFmtId="0" fontId="12" fillId="0" borderId="0" xfId="0" applyFont="1"/>
    <xf numFmtId="0" fontId="18" fillId="0" borderId="0" xfId="2" applyFont="1"/>
    <xf numFmtId="1" fontId="7" fillId="0" borderId="0" xfId="0" applyNumberFormat="1" applyFont="1" applyAlignment="1">
      <alignment horizontal="right" vertical="center"/>
    </xf>
    <xf numFmtId="164" fontId="7" fillId="0" borderId="0" xfId="1" applyFont="1" applyBorder="1" applyAlignment="1">
      <alignment horizontal="right" vertical="center"/>
    </xf>
    <xf numFmtId="0" fontId="19" fillId="0" borderId="0" xfId="0" applyFont="1"/>
    <xf numFmtId="164" fontId="3" fillId="0" borderId="0" xfId="1" applyFont="1" applyBorder="1" applyAlignment="1">
      <alignment horizontal="right" vertical="center"/>
    </xf>
    <xf numFmtId="49" fontId="20" fillId="4" borderId="7" xfId="0" applyNumberFormat="1" applyFont="1" applyFill="1" applyBorder="1" applyAlignment="1">
      <alignment horizontal="left" vertical="center"/>
    </xf>
    <xf numFmtId="49" fontId="22" fillId="0" borderId="10" xfId="0" applyNumberFormat="1" applyFont="1" applyBorder="1" applyAlignment="1">
      <alignment horizontal="left" vertical="center"/>
    </xf>
    <xf numFmtId="49" fontId="22" fillId="0" borderId="13" xfId="0" applyNumberFormat="1" applyFont="1" applyBorder="1" applyAlignment="1">
      <alignment horizontal="left" vertical="center"/>
    </xf>
    <xf numFmtId="49" fontId="22" fillId="0" borderId="16" xfId="0" applyNumberFormat="1" applyFont="1" applyBorder="1" applyAlignment="1">
      <alignment horizontal="left" vertical="center"/>
    </xf>
    <xf numFmtId="49" fontId="23" fillId="0" borderId="10" xfId="0" applyNumberFormat="1" applyFont="1" applyBorder="1" applyAlignment="1">
      <alignment horizontal="left" vertical="center"/>
    </xf>
    <xf numFmtId="49" fontId="23" fillId="0" borderId="13" xfId="0" applyNumberFormat="1" applyFont="1" applyBorder="1" applyAlignment="1">
      <alignment horizontal="left" vertical="center"/>
    </xf>
    <xf numFmtId="49" fontId="24" fillId="0" borderId="10" xfId="0" applyNumberFormat="1" applyFont="1" applyBorder="1" applyAlignment="1">
      <alignment horizontal="left" vertical="center"/>
    </xf>
    <xf numFmtId="49" fontId="24" fillId="0" borderId="13" xfId="0" applyNumberFormat="1" applyFont="1" applyBorder="1" applyAlignment="1">
      <alignment horizontal="left" vertical="center"/>
    </xf>
    <xf numFmtId="49" fontId="3" fillId="0" borderId="18" xfId="0" applyNumberFormat="1" applyFont="1" applyBorder="1" applyAlignment="1">
      <alignment vertical="center"/>
    </xf>
    <xf numFmtId="0" fontId="15" fillId="0" borderId="0" xfId="0" applyFont="1" applyAlignment="1">
      <alignment horizontal="left" vertical="center" readingOrder="1"/>
    </xf>
    <xf numFmtId="0" fontId="10" fillId="0" borderId="0" xfId="0" applyFont="1" applyAlignment="1">
      <alignment horizontal="left" vertical="center" wrapText="1"/>
    </xf>
    <xf numFmtId="49" fontId="20" fillId="4" borderId="8" xfId="0" applyNumberFormat="1" applyFont="1" applyFill="1" applyBorder="1" applyAlignment="1">
      <alignment horizontal="left" vertical="center"/>
    </xf>
    <xf numFmtId="49" fontId="20" fillId="4" borderId="9" xfId="0" applyNumberFormat="1" applyFont="1" applyFill="1" applyBorder="1" applyAlignment="1">
      <alignment horizontal="left" vertical="center"/>
    </xf>
    <xf numFmtId="49" fontId="22" fillId="0" borderId="11" xfId="0" applyNumberFormat="1" applyFont="1" applyBorder="1" applyAlignment="1">
      <alignment horizontal="left" vertical="center"/>
    </xf>
    <xf numFmtId="49" fontId="22" fillId="0" borderId="12" xfId="0" applyNumberFormat="1" applyFont="1" applyBorder="1" applyAlignment="1">
      <alignment horizontal="left" vertical="center"/>
    </xf>
    <xf numFmtId="49" fontId="22" fillId="0" borderId="14" xfId="0" applyNumberFormat="1" applyFont="1" applyBorder="1" applyAlignment="1">
      <alignment horizontal="left" vertical="center"/>
    </xf>
    <xf numFmtId="49" fontId="22" fillId="0" borderId="15" xfId="0" applyNumberFormat="1" applyFont="1" applyBorder="1" applyAlignment="1">
      <alignment horizontal="left" vertical="center"/>
    </xf>
    <xf numFmtId="49" fontId="22" fillId="0" borderId="0" xfId="0" applyNumberFormat="1" applyFont="1" applyAlignment="1">
      <alignment horizontal="left" vertical="center"/>
    </xf>
    <xf numFmtId="49" fontId="22" fillId="0" borderId="17" xfId="0" applyNumberFormat="1" applyFont="1" applyBorder="1" applyAlignment="1">
      <alignment horizontal="left" vertical="center"/>
    </xf>
    <xf numFmtId="49" fontId="25" fillId="0" borderId="14" xfId="0" applyNumberFormat="1" applyFont="1" applyBorder="1" applyAlignment="1">
      <alignment horizontal="left" vertical="center"/>
    </xf>
    <xf numFmtId="49" fontId="25" fillId="0" borderId="15" xfId="0" applyNumberFormat="1" applyFont="1" applyBorder="1" applyAlignment="1">
      <alignment horizontal="left" vertical="center"/>
    </xf>
    <xf numFmtId="49" fontId="25" fillId="0" borderId="0" xfId="0" applyNumberFormat="1" applyFont="1" applyAlignment="1">
      <alignment horizontal="left" vertical="center"/>
    </xf>
    <xf numFmtId="49" fontId="25" fillId="0" borderId="17" xfId="0" applyNumberFormat="1" applyFont="1" applyBorder="1" applyAlignment="1">
      <alignment horizontal="left" vertical="center"/>
    </xf>
    <xf numFmtId="49" fontId="3" fillId="0" borderId="19" xfId="0" applyNumberFormat="1" applyFont="1" applyBorder="1" applyAlignment="1">
      <alignment horizontal="left" vertical="center"/>
    </xf>
    <xf numFmtId="49" fontId="3" fillId="0" borderId="20" xfId="0" applyNumberFormat="1" applyFont="1" applyBorder="1" applyAlignment="1">
      <alignment horizontal="left" vertical="center"/>
    </xf>
    <xf numFmtId="49" fontId="23" fillId="0" borderId="11" xfId="0" applyNumberFormat="1" applyFont="1" applyBorder="1" applyAlignment="1">
      <alignment horizontal="left" vertical="center"/>
    </xf>
    <xf numFmtId="49" fontId="23" fillId="0" borderId="12" xfId="0" applyNumberFormat="1" applyFont="1" applyBorder="1" applyAlignment="1">
      <alignment horizontal="left" vertical="center"/>
    </xf>
    <xf numFmtId="49" fontId="23" fillId="0" borderId="14" xfId="0" applyNumberFormat="1" applyFont="1" applyBorder="1" applyAlignment="1">
      <alignment horizontal="left" vertical="center"/>
    </xf>
    <xf numFmtId="49" fontId="23" fillId="0" borderId="15" xfId="0" applyNumberFormat="1" applyFont="1" applyBorder="1" applyAlignment="1">
      <alignment horizontal="left" vertical="center"/>
    </xf>
    <xf numFmtId="49" fontId="25" fillId="0" borderId="11" xfId="0" applyNumberFormat="1" applyFont="1" applyBorder="1" applyAlignment="1">
      <alignment horizontal="left" vertical="center"/>
    </xf>
    <xf numFmtId="49" fontId="25" fillId="0" borderId="12" xfId="0" applyNumberFormat="1" applyFont="1" applyBorder="1" applyAlignment="1">
      <alignment horizontal="left" vertical="center"/>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5B92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182880</xdr:colOff>
      <xdr:row>3</xdr:row>
      <xdr:rowOff>49340</xdr:rowOff>
    </xdr:to>
    <xdr:pic>
      <xdr:nvPicPr>
        <xdr:cNvPr id="7" name="Picture 6">
          <a:extLst>
            <a:ext uri="{FF2B5EF4-FFF2-40B4-BE49-F238E27FC236}">
              <a16:creationId xmlns:a16="http://schemas.microsoft.com/office/drawing/2014/main" id="{2673857A-7D71-65BC-BA9F-284119773E5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56" t="14161" r="4945" b="22628"/>
        <a:stretch/>
      </xdr:blipFill>
      <xdr:spPr bwMode="auto">
        <a:xfrm>
          <a:off x="0" y="0"/>
          <a:ext cx="4564380" cy="620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elson.com/" TargetMode="External"/><Relationship Id="rId1" Type="http://schemas.openxmlformats.org/officeDocument/2006/relationships/hyperlink" Target="mailto:nelson.orderdesk@nelson.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7"/>
  <sheetViews>
    <sheetView showZeros="0" tabSelected="1" view="pageBreakPreview" topLeftCell="L1" zoomScaleNormal="100" zoomScaleSheetLayoutView="100" workbookViewId="0">
      <selection activeCell="S9" sqref="S9"/>
    </sheetView>
  </sheetViews>
  <sheetFormatPr defaultColWidth="8.88671875" defaultRowHeight="15" x14ac:dyDescent="0.25"/>
  <cols>
    <col min="1" max="1" width="2.33203125" style="1" hidden="1" customWidth="1"/>
    <col min="2" max="2" width="3.6640625" style="1" hidden="1" customWidth="1"/>
    <col min="3" max="3" width="2.88671875" style="1" hidden="1" customWidth="1"/>
    <col min="4" max="7" width="3.44140625" style="1" hidden="1" customWidth="1"/>
    <col min="8" max="8" width="2.88671875" style="1" hidden="1" customWidth="1"/>
    <col min="9" max="9" width="3" style="1" hidden="1" customWidth="1"/>
    <col min="10" max="10" width="3.33203125" style="1" hidden="1" customWidth="1"/>
    <col min="11" max="11" width="3" style="1" hidden="1" customWidth="1"/>
    <col min="12" max="12" width="47" style="1" customWidth="1"/>
    <col min="13" max="13" width="18.6640625" style="1" customWidth="1"/>
    <col min="14" max="14" width="9.33203125" style="17" customWidth="1"/>
    <col min="15" max="15" width="8" style="13" customWidth="1"/>
    <col min="16" max="16" width="14.109375" style="14" customWidth="1"/>
    <col min="17" max="16384" width="8.88671875" style="1"/>
  </cols>
  <sheetData>
    <row r="1" spans="12:16" ht="15" customHeight="1" x14ac:dyDescent="0.25">
      <c r="O1" s="2"/>
    </row>
    <row r="2" spans="12:16" ht="15" customHeight="1" x14ac:dyDescent="0.25">
      <c r="O2" s="2"/>
    </row>
    <row r="3" spans="12:16" ht="15" customHeight="1" x14ac:dyDescent="0.25">
      <c r="O3" s="2"/>
    </row>
    <row r="4" spans="12:16" ht="15" customHeight="1" x14ac:dyDescent="0.25">
      <c r="O4" s="2"/>
    </row>
    <row r="5" spans="12:16" ht="15" customHeight="1" x14ac:dyDescent="0.35">
      <c r="L5" s="34" t="s">
        <v>30</v>
      </c>
      <c r="O5" s="2"/>
    </row>
    <row r="6" spans="12:16" ht="15" customHeight="1" x14ac:dyDescent="0.35">
      <c r="L6" s="35" t="s">
        <v>31</v>
      </c>
      <c r="O6" s="2"/>
    </row>
    <row r="7" spans="12:16" ht="15.75" customHeight="1" x14ac:dyDescent="0.35">
      <c r="L7" s="34" t="s">
        <v>32</v>
      </c>
      <c r="O7" s="2"/>
    </row>
    <row r="8" spans="12:16" ht="15.75" customHeight="1" x14ac:dyDescent="0.35">
      <c r="L8" s="35" t="s">
        <v>33</v>
      </c>
      <c r="O8" s="2"/>
    </row>
    <row r="9" spans="12:16" ht="15" customHeight="1" x14ac:dyDescent="0.25">
      <c r="L9" s="3"/>
      <c r="O9" s="2"/>
    </row>
    <row r="10" spans="12:16" ht="26.4" x14ac:dyDescent="0.25">
      <c r="L10" s="49" t="s">
        <v>29</v>
      </c>
      <c r="M10" s="49"/>
      <c r="N10" s="49"/>
      <c r="O10" s="49"/>
      <c r="P10" s="49"/>
    </row>
    <row r="11" spans="12:16" ht="17.399999999999999" x14ac:dyDescent="0.25">
      <c r="L11" s="33" t="s">
        <v>35</v>
      </c>
      <c r="M11" s="4"/>
      <c r="N11" s="21"/>
      <c r="O11" s="2"/>
    </row>
    <row r="12" spans="12:16" s="32" customFormat="1" ht="17.399999999999999" x14ac:dyDescent="0.25">
      <c r="L12" s="23" t="s">
        <v>0</v>
      </c>
      <c r="M12" s="30" t="s">
        <v>1</v>
      </c>
      <c r="N12" s="30" t="s">
        <v>2</v>
      </c>
      <c r="O12" s="31" t="s">
        <v>3</v>
      </c>
      <c r="P12" s="30" t="s">
        <v>4</v>
      </c>
    </row>
    <row r="13" spans="12:16" s="29" customFormat="1" ht="15.6" customHeight="1" x14ac:dyDescent="0.25">
      <c r="L13" s="24" t="s">
        <v>5</v>
      </c>
      <c r="M13" s="25"/>
      <c r="N13" s="26"/>
      <c r="O13" s="27"/>
      <c r="P13" s="28"/>
    </row>
    <row r="14" spans="12:16" ht="15.6" customHeight="1" x14ac:dyDescent="0.25">
      <c r="L14" s="5" t="s">
        <v>6</v>
      </c>
      <c r="M14" s="6" t="s">
        <v>7</v>
      </c>
      <c r="N14" s="20">
        <v>87.35</v>
      </c>
      <c r="O14" s="7"/>
      <c r="P14" s="15">
        <f>N14*O14</f>
        <v>0</v>
      </c>
    </row>
    <row r="15" spans="12:16" ht="15.6" customHeight="1" x14ac:dyDescent="0.25">
      <c r="L15" s="5" t="s">
        <v>8</v>
      </c>
      <c r="M15" s="6" t="s">
        <v>9</v>
      </c>
      <c r="N15" s="20">
        <v>160.97</v>
      </c>
      <c r="O15" s="7"/>
      <c r="P15" s="15">
        <f>N15*O15</f>
        <v>0</v>
      </c>
    </row>
    <row r="16" spans="12:16" ht="15.6" customHeight="1" x14ac:dyDescent="0.25">
      <c r="L16" s="5" t="s">
        <v>10</v>
      </c>
      <c r="M16" s="6" t="s">
        <v>11</v>
      </c>
      <c r="N16" s="22">
        <v>160.02000000000001</v>
      </c>
      <c r="O16" s="7"/>
      <c r="P16" s="15">
        <f t="shared" ref="P16:P22" si="0">N16*O16</f>
        <v>0</v>
      </c>
    </row>
    <row r="17" spans="12:16" ht="15.6" customHeight="1" x14ac:dyDescent="0.25">
      <c r="L17" s="5" t="s">
        <v>12</v>
      </c>
      <c r="M17" s="6" t="s">
        <v>13</v>
      </c>
      <c r="N17" s="22">
        <v>160.02000000000001</v>
      </c>
      <c r="O17" s="7"/>
      <c r="P17" s="15">
        <f t="shared" si="0"/>
        <v>0</v>
      </c>
    </row>
    <row r="18" spans="12:16" ht="15.6" customHeight="1" x14ac:dyDescent="0.25">
      <c r="L18" s="5" t="s">
        <v>14</v>
      </c>
      <c r="M18" s="6" t="s">
        <v>15</v>
      </c>
      <c r="N18" s="22">
        <v>160.02000000000001</v>
      </c>
      <c r="O18" s="7"/>
      <c r="P18" s="15">
        <f t="shared" si="0"/>
        <v>0</v>
      </c>
    </row>
    <row r="19" spans="12:16" ht="15.6" customHeight="1" x14ac:dyDescent="0.25">
      <c r="L19" s="5" t="s">
        <v>16</v>
      </c>
      <c r="M19" s="6" t="s">
        <v>17</v>
      </c>
      <c r="N19" s="22">
        <v>160.02000000000001</v>
      </c>
      <c r="O19" s="7"/>
      <c r="P19" s="15">
        <f t="shared" si="0"/>
        <v>0</v>
      </c>
    </row>
    <row r="20" spans="12:16" ht="15.6" customHeight="1" x14ac:dyDescent="0.25">
      <c r="L20" s="5" t="s">
        <v>18</v>
      </c>
      <c r="M20" s="6" t="s">
        <v>19</v>
      </c>
      <c r="N20" s="22">
        <v>160.02000000000001</v>
      </c>
      <c r="O20" s="7"/>
      <c r="P20" s="15">
        <f t="shared" si="0"/>
        <v>0</v>
      </c>
    </row>
    <row r="21" spans="12:16" ht="15.6" customHeight="1" x14ac:dyDescent="0.25">
      <c r="L21" s="5" t="s">
        <v>20</v>
      </c>
      <c r="M21" s="6" t="s">
        <v>21</v>
      </c>
      <c r="N21" s="22">
        <v>160.02000000000001</v>
      </c>
      <c r="O21" s="7"/>
      <c r="P21" s="15">
        <f t="shared" si="0"/>
        <v>0</v>
      </c>
    </row>
    <row r="22" spans="12:16" ht="15.6" customHeight="1" x14ac:dyDescent="0.25">
      <c r="L22" s="5" t="s">
        <v>22</v>
      </c>
      <c r="M22" s="6" t="s">
        <v>23</v>
      </c>
      <c r="N22" s="22">
        <v>160.02000000000001</v>
      </c>
      <c r="O22" s="7"/>
      <c r="P22" s="15">
        <f t="shared" si="0"/>
        <v>0</v>
      </c>
    </row>
    <row r="23" spans="12:16" s="16" customFormat="1" ht="14.25" customHeight="1" x14ac:dyDescent="0.25">
      <c r="N23" s="17"/>
      <c r="O23" s="18" t="s">
        <v>24</v>
      </c>
      <c r="P23" s="19">
        <f>SUM(P14:P20)</f>
        <v>0</v>
      </c>
    </row>
    <row r="24" spans="12:16" ht="14.25" customHeight="1" x14ac:dyDescent="0.25">
      <c r="M24" s="10"/>
      <c r="O24" s="8" t="s">
        <v>25</v>
      </c>
      <c r="P24" s="15">
        <v>9.4499999999999993</v>
      </c>
    </row>
    <row r="25" spans="12:16" ht="14.25" customHeight="1" x14ac:dyDescent="0.25">
      <c r="M25" s="11"/>
      <c r="O25" s="8" t="s">
        <v>27</v>
      </c>
      <c r="P25" s="15">
        <f>P23*0.05</f>
        <v>0</v>
      </c>
    </row>
    <row r="26" spans="12:16" ht="14.25" customHeight="1" x14ac:dyDescent="0.25">
      <c r="O26" s="8" t="s">
        <v>28</v>
      </c>
      <c r="P26" s="15">
        <f>P24*0.13</f>
        <v>1.2284999999999999</v>
      </c>
    </row>
    <row r="27" spans="12:16" s="16" customFormat="1" ht="14.25" customHeight="1" x14ac:dyDescent="0.25">
      <c r="L27" s="9" t="s">
        <v>26</v>
      </c>
      <c r="N27" s="17"/>
      <c r="O27" s="18" t="s">
        <v>4</v>
      </c>
      <c r="P27" s="20">
        <f>SUM(P23:P26)</f>
        <v>10.6785</v>
      </c>
    </row>
    <row r="28" spans="12:16" s="16" customFormat="1" ht="14.25" customHeight="1" x14ac:dyDescent="0.35">
      <c r="L28" s="38" t="s">
        <v>36</v>
      </c>
      <c r="M28" s="1"/>
      <c r="N28" s="17"/>
      <c r="O28" s="12"/>
      <c r="P28" s="39"/>
    </row>
    <row r="29" spans="12:16" s="16" customFormat="1" ht="14.25" customHeight="1" x14ac:dyDescent="0.35">
      <c r="L29" s="38" t="s">
        <v>38</v>
      </c>
      <c r="M29" s="1"/>
      <c r="N29" s="17"/>
      <c r="O29" s="12"/>
      <c r="P29" s="39"/>
    </row>
    <row r="30" spans="12:16" s="16" customFormat="1" ht="14.25" customHeight="1" x14ac:dyDescent="0.35">
      <c r="L30" s="38" t="s">
        <v>37</v>
      </c>
      <c r="M30" s="1"/>
      <c r="N30" s="17"/>
      <c r="O30" s="12"/>
      <c r="P30" s="39"/>
    </row>
    <row r="31" spans="12:16" s="16" customFormat="1" ht="7.2" customHeight="1" x14ac:dyDescent="0.25">
      <c r="N31" s="17"/>
      <c r="O31" s="36"/>
      <c r="P31" s="37"/>
    </row>
    <row r="32" spans="12:16" ht="20.100000000000001" customHeight="1" x14ac:dyDescent="0.25">
      <c r="L32" s="50" t="s">
        <v>34</v>
      </c>
      <c r="M32" s="50"/>
      <c r="N32" s="50"/>
      <c r="O32" s="50"/>
      <c r="P32" s="50"/>
    </row>
    <row r="33" spans="12:16" ht="20.100000000000001" customHeight="1" x14ac:dyDescent="0.25">
      <c r="L33" s="50"/>
      <c r="M33" s="50"/>
      <c r="N33" s="50"/>
      <c r="O33" s="50"/>
      <c r="P33" s="50"/>
    </row>
    <row r="34" spans="12:16" ht="20.100000000000001" customHeight="1" x14ac:dyDescent="0.25">
      <c r="L34" s="50"/>
      <c r="M34" s="50"/>
      <c r="N34" s="50"/>
      <c r="O34" s="50"/>
      <c r="P34" s="50"/>
    </row>
    <row r="35" spans="12:16" ht="20.100000000000001" customHeight="1" x14ac:dyDescent="0.25">
      <c r="L35" s="50"/>
      <c r="M35" s="50"/>
      <c r="N35" s="50"/>
      <c r="O35" s="50"/>
      <c r="P35" s="50"/>
    </row>
    <row r="36" spans="12:16" ht="7.8" customHeight="1" thickBot="1" x14ac:dyDescent="0.3">
      <c r="L36" s="50"/>
      <c r="M36" s="50"/>
      <c r="N36" s="50"/>
      <c r="O36" s="50"/>
      <c r="P36" s="50"/>
    </row>
    <row r="37" spans="12:16" x14ac:dyDescent="0.25">
      <c r="L37" s="40" t="s">
        <v>39</v>
      </c>
      <c r="M37" s="51" t="s">
        <v>40</v>
      </c>
      <c r="N37" s="51"/>
      <c r="O37" s="51"/>
      <c r="P37" s="52"/>
    </row>
    <row r="38" spans="12:16" x14ac:dyDescent="0.25">
      <c r="L38" s="41" t="s">
        <v>41</v>
      </c>
      <c r="M38" s="53" t="s">
        <v>41</v>
      </c>
      <c r="N38" s="53"/>
      <c r="O38" s="53"/>
      <c r="P38" s="54"/>
    </row>
    <row r="39" spans="12:16" x14ac:dyDescent="0.25">
      <c r="L39" s="42"/>
      <c r="M39" s="55"/>
      <c r="N39" s="55"/>
      <c r="O39" s="55"/>
      <c r="P39" s="56"/>
    </row>
    <row r="40" spans="12:16" x14ac:dyDescent="0.25">
      <c r="L40" s="43" t="s">
        <v>42</v>
      </c>
      <c r="M40" s="57" t="s">
        <v>42</v>
      </c>
      <c r="N40" s="57"/>
      <c r="O40" s="57"/>
      <c r="P40" s="58"/>
    </row>
    <row r="41" spans="12:16" x14ac:dyDescent="0.25">
      <c r="L41" s="43"/>
      <c r="M41" s="57"/>
      <c r="N41" s="57"/>
      <c r="O41" s="57"/>
      <c r="P41" s="58"/>
    </row>
    <row r="42" spans="12:16" x14ac:dyDescent="0.25">
      <c r="L42" s="41" t="s">
        <v>43</v>
      </c>
      <c r="M42" s="53" t="s">
        <v>43</v>
      </c>
      <c r="N42" s="53"/>
      <c r="O42" s="53"/>
      <c r="P42" s="54"/>
    </row>
    <row r="43" spans="12:16" x14ac:dyDescent="0.25">
      <c r="L43" s="42"/>
      <c r="M43" s="55"/>
      <c r="N43" s="55"/>
      <c r="O43" s="55"/>
      <c r="P43" s="56"/>
    </row>
    <row r="44" spans="12:16" x14ac:dyDescent="0.25">
      <c r="L44" s="43" t="s">
        <v>44</v>
      </c>
      <c r="M44" s="57" t="s">
        <v>44</v>
      </c>
      <c r="N44" s="57"/>
      <c r="O44" s="57"/>
      <c r="P44" s="58"/>
    </row>
    <row r="45" spans="12:16" x14ac:dyDescent="0.25">
      <c r="L45" s="43"/>
      <c r="M45" s="57"/>
      <c r="N45" s="57"/>
      <c r="O45" s="57"/>
      <c r="P45" s="58"/>
    </row>
    <row r="46" spans="12:16" x14ac:dyDescent="0.25">
      <c r="L46" s="41" t="s">
        <v>45</v>
      </c>
      <c r="M46" s="53" t="s">
        <v>45</v>
      </c>
      <c r="N46" s="53"/>
      <c r="O46" s="53"/>
      <c r="P46" s="54"/>
    </row>
    <row r="47" spans="12:16" x14ac:dyDescent="0.25">
      <c r="L47" s="42"/>
      <c r="M47" s="55"/>
      <c r="N47" s="55"/>
      <c r="O47" s="55"/>
      <c r="P47" s="56"/>
    </row>
    <row r="48" spans="12:16" x14ac:dyDescent="0.25">
      <c r="L48" s="41" t="s">
        <v>46</v>
      </c>
      <c r="M48" s="53" t="s">
        <v>46</v>
      </c>
      <c r="N48" s="53"/>
      <c r="O48" s="53"/>
      <c r="P48" s="54"/>
    </row>
    <row r="49" spans="12:16" x14ac:dyDescent="0.25">
      <c r="L49" s="42"/>
      <c r="M49" s="55"/>
      <c r="N49" s="55"/>
      <c r="O49" s="55"/>
      <c r="P49" s="56"/>
    </row>
    <row r="50" spans="12:16" x14ac:dyDescent="0.25">
      <c r="L50" s="44" t="s">
        <v>47</v>
      </c>
      <c r="M50" s="65" t="s">
        <v>47</v>
      </c>
      <c r="N50" s="65"/>
      <c r="O50" s="65"/>
      <c r="P50" s="66"/>
    </row>
    <row r="51" spans="12:16" x14ac:dyDescent="0.25">
      <c r="L51" s="45"/>
      <c r="M51" s="67"/>
      <c r="N51" s="67"/>
      <c r="O51" s="67"/>
      <c r="P51" s="68"/>
    </row>
    <row r="52" spans="12:16" x14ac:dyDescent="0.25">
      <c r="L52" s="46" t="s">
        <v>48</v>
      </c>
      <c r="M52" s="53" t="s">
        <v>49</v>
      </c>
      <c r="N52" s="53"/>
      <c r="O52" s="53"/>
      <c r="P52" s="54"/>
    </row>
    <row r="53" spans="12:16" x14ac:dyDescent="0.25">
      <c r="L53" s="47"/>
      <c r="M53" s="55"/>
      <c r="N53" s="55"/>
      <c r="O53" s="55"/>
      <c r="P53" s="56"/>
    </row>
    <row r="54" spans="12:16" x14ac:dyDescent="0.25">
      <c r="L54" s="41" t="s">
        <v>50</v>
      </c>
      <c r="M54" s="69" t="s">
        <v>51</v>
      </c>
      <c r="N54" s="69"/>
      <c r="O54" s="69"/>
      <c r="P54" s="70"/>
    </row>
    <row r="55" spans="12:16" x14ac:dyDescent="0.25">
      <c r="L55" s="42"/>
      <c r="M55" s="59"/>
      <c r="N55" s="59"/>
      <c r="O55" s="59"/>
      <c r="P55" s="60"/>
    </row>
    <row r="56" spans="12:16" x14ac:dyDescent="0.25">
      <c r="L56" s="43" t="s">
        <v>52</v>
      </c>
      <c r="M56" s="61" t="s">
        <v>53</v>
      </c>
      <c r="N56" s="61"/>
      <c r="O56" s="61"/>
      <c r="P56" s="62"/>
    </row>
    <row r="57" spans="12:16" ht="15.6" thickBot="1" x14ac:dyDescent="0.3">
      <c r="L57" s="48"/>
      <c r="M57" s="63"/>
      <c r="N57" s="63"/>
      <c r="O57" s="63"/>
      <c r="P57" s="64"/>
    </row>
  </sheetData>
  <mergeCells count="23">
    <mergeCell ref="M55:P55"/>
    <mergeCell ref="M56:P56"/>
    <mergeCell ref="M57:P57"/>
    <mergeCell ref="M50:P50"/>
    <mergeCell ref="M51:P51"/>
    <mergeCell ref="M52:P52"/>
    <mergeCell ref="M53:P53"/>
    <mergeCell ref="M54:P54"/>
    <mergeCell ref="M45:P45"/>
    <mergeCell ref="M46:P46"/>
    <mergeCell ref="M47:P47"/>
    <mergeCell ref="M48:P48"/>
    <mergeCell ref="M49:P49"/>
    <mergeCell ref="M40:P40"/>
    <mergeCell ref="M41:P41"/>
    <mergeCell ref="M42:P42"/>
    <mergeCell ref="M43:P43"/>
    <mergeCell ref="M44:P44"/>
    <mergeCell ref="L10:P10"/>
    <mergeCell ref="L32:P36"/>
    <mergeCell ref="M37:P37"/>
    <mergeCell ref="M38:P38"/>
    <mergeCell ref="M39:P39"/>
  </mergeCells>
  <phoneticPr fontId="2"/>
  <hyperlinks>
    <hyperlink ref="L6" r:id="rId1" xr:uid="{00000000-0004-0000-0000-000000000000}"/>
    <hyperlink ref="L8" r:id="rId2" xr:uid="{00000000-0004-0000-0000-000001000000}"/>
  </hyperlinks>
  <printOptions horizontalCentered="1"/>
  <pageMargins left="0.5" right="0.5" top="0.5" bottom="0.5" header="0" footer="0.3"/>
  <pageSetup scale="85" orientation="portrait" r:id="rId3"/>
  <headerFooter alignWithMargins="0">
    <oddFooter>&amp;C&amp;8Page &amp;P of &amp;N&amp;R&amp;"Arial,Italic"&amp;9Prices are subject to change without notice</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048D312491E674CAF62C830DD5028EA" ma:contentTypeVersion="16" ma:contentTypeDescription="Create a new document." ma:contentTypeScope="" ma:versionID="553ee3061963a3fe26cb61269fb39174">
  <xsd:schema xmlns:xsd="http://www.w3.org/2001/XMLSchema" xmlns:xs="http://www.w3.org/2001/XMLSchema" xmlns:p="http://schemas.microsoft.com/office/2006/metadata/properties" xmlns:ns2="c32dd248-f522-4b44-9a1f-a75be454b1a7" xmlns:ns3="1a4ef10e-aaaa-43f3-bcdf-ef898b09f8b2" targetNamespace="http://schemas.microsoft.com/office/2006/metadata/properties" ma:root="true" ma:fieldsID="8d676042d0bc5d9671da7cc58bb08d79" ns2:_="" ns3:_="">
    <xsd:import namespace="c32dd248-f522-4b44-9a1f-a75be454b1a7"/>
    <xsd:import namespace="1a4ef10e-aaaa-43f3-bcdf-ef898b09f8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2dd248-f522-4b44-9a1f-a75be454b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41cd987-e656-408c-bafc-424cc668bdc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4ef10e-aaaa-43f3-bcdf-ef898b09f8b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a5c8142-c7b2-4be6-b230-6fac68f8542b}" ma:internalName="TaxCatchAll" ma:showField="CatchAllData" ma:web="1a4ef10e-aaaa-43f3-bcdf-ef898b09f8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a4ef10e-aaaa-43f3-bcdf-ef898b09f8b2" xsi:nil="true"/>
    <lcf76f155ced4ddcb4097134ff3c332f xmlns="c32dd248-f522-4b44-9a1f-a75be454b1a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588BDBC-D44F-4FE4-87E9-6441ABD6B40A}">
  <ds:schemaRefs>
    <ds:schemaRef ds:uri="http://schemas.microsoft.com/sharepoint/v3/contenttype/forms"/>
  </ds:schemaRefs>
</ds:datastoreItem>
</file>

<file path=customXml/itemProps2.xml><?xml version="1.0" encoding="utf-8"?>
<ds:datastoreItem xmlns:ds="http://schemas.openxmlformats.org/officeDocument/2006/customXml" ds:itemID="{9A4DDDAC-86CD-4985-B845-15F2240637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2dd248-f522-4b44-9a1f-a75be454b1a7"/>
    <ds:schemaRef ds:uri="1a4ef10e-aaaa-43f3-bcdf-ef898b09f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20CF4D-A034-4951-8B5F-91DA860BB879}">
  <ds:schemaRefs>
    <ds:schemaRef ds:uri="1a4ef10e-aaaa-43f3-bcdf-ef898b09f8b2"/>
    <ds:schemaRef ds:uri="http://purl.org/dc/dcmitype/"/>
    <ds:schemaRef ds:uri="http://purl.org/dc/elements/1.1/"/>
    <ds:schemaRef ds:uri="http://schemas.microsoft.com/office/2006/documentManagement/types"/>
    <ds:schemaRef ds:uri="http://www.w3.org/XML/1998/namespace"/>
    <ds:schemaRef ds:uri="http://schemas.microsoft.com/office/infopath/2007/PartnerControls"/>
    <ds:schemaRef ds:uri="c32dd248-f522-4b44-9a1f-a75be454b1a7"/>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Price List</vt:lpstr>
      <vt:lpstr>'Price List'!Print_Area</vt:lpstr>
    </vt:vector>
  </TitlesOfParts>
  <Company>Gage Learning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Hamilton, Pamela (Nelson CAN)</dc:creator>
  <cp:lastModifiedBy>Sarah Cawthorne</cp:lastModifiedBy>
  <cp:revision/>
  <dcterms:created xsi:type="dcterms:W3CDTF">2004-01-09T15:12:21Z</dcterms:created>
  <dcterms:modified xsi:type="dcterms:W3CDTF">2024-01-05T15:57:02Z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0x0101001048D312491E674CAF62C830DD5028EA</vt:lpwstr>
  </property>
  <property fmtid="{D5CDD505-2E9C-101B-9397-08002B2CF9AE}" pid="3" name="Order">
    <vt:r8>4604400</vt:r8>
  </property>
</Properties>
</file>