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11" documentId="8_{62774917-0ED2-48CF-BF58-13F52DC9F4B7}" xr6:coauthVersionLast="47" xr6:coauthVersionMax="47" xr10:uidLastSave="{16A00E8B-7C19-4B01-AC77-8B47E82F36E2}"/>
  <bookViews>
    <workbookView xWindow="0" yWindow="0" windowWidth="11520" windowHeight="12360" xr2:uid="{00000000-000D-0000-FFFF-FFFF00000000}"/>
  </bookViews>
  <sheets>
    <sheet name="Price List" sheetId="1" r:id="rId1"/>
  </sheets>
  <definedNames>
    <definedName name="_xlnm.Print_Area" localSheetId="0">'Price List'!$A$1:$P$51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1" l="1"/>
  <c r="P23" i="1"/>
  <c r="P22" i="1"/>
  <c r="P21" i="1"/>
  <c r="P16" i="1"/>
  <c r="P18" i="1"/>
  <c r="P19" i="1"/>
  <c r="P17" i="1"/>
  <c r="P25" i="1" l="1"/>
  <c r="P26" i="1" s="1"/>
  <c r="P28" i="1" s="1"/>
</calcChain>
</file>

<file path=xl/sharedStrings.xml><?xml version="1.0" encoding="utf-8"?>
<sst xmlns="http://schemas.openxmlformats.org/spreadsheetml/2006/main" count="52" uniqueCount="44">
  <si>
    <t>Customer Service</t>
  </si>
  <si>
    <t>nelson.orderdesk@nelson.com</t>
  </si>
  <si>
    <t>Phone: (416) 752-9448 | Toll-free: 1 (800) 268-2222 | Fax: 1 (800) 430-4445</t>
  </si>
  <si>
    <t>www.nelson.com</t>
  </si>
  <si>
    <t xml:space="preserve">Bender-Gestalt </t>
  </si>
  <si>
    <t>ESGi</t>
  </si>
  <si>
    <t>Title</t>
  </si>
  <si>
    <t>ISBN</t>
  </si>
  <si>
    <t>Price</t>
  </si>
  <si>
    <t>Qty.</t>
  </si>
  <si>
    <t>Total</t>
  </si>
  <si>
    <t>2001255</t>
  </si>
  <si>
    <r>
      <rPr>
        <b/>
        <sz val="10"/>
        <rFont val="Open Sans"/>
        <family val="2"/>
      </rPr>
      <t>ESGI District License</t>
    </r>
    <r>
      <rPr>
        <sz val="10"/>
        <rFont val="Open Sans"/>
        <family val="2"/>
      </rPr>
      <t xml:space="preserve"> (1 year subscription) - Includes 1 teacher and up to 35 Students per class.  Cost is per class.  
</t>
    </r>
    <r>
      <rPr>
        <i/>
        <sz val="10"/>
        <rFont val="Open Sans"/>
        <family val="2"/>
      </rPr>
      <t>Must have more than one school enrolled to receive this price.</t>
    </r>
  </si>
  <si>
    <r>
      <rPr>
        <b/>
        <sz val="10"/>
        <rFont val="Open Sans"/>
        <family val="2"/>
      </rPr>
      <t>ESGi Student Record</t>
    </r>
    <r>
      <rPr>
        <sz val="10"/>
        <rFont val="Open Sans"/>
        <family val="2"/>
      </rPr>
      <t xml:space="preserve"> (1 year subscription) - Additional student record for classes with more than 35 students.</t>
    </r>
  </si>
  <si>
    <t>Subtotal</t>
  </si>
  <si>
    <t>GST</t>
  </si>
  <si>
    <t>QST/HST*</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</si>
  <si>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</si>
  <si>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</si>
  <si>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</si>
  <si>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</si>
  <si>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</si>
  <si>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</si>
  <si>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</si>
  <si>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</si>
  <si>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</si>
  <si>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</si>
  <si>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</si>
  <si>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</si>
  <si>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</si>
  <si>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</si>
  <si>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</si>
  <si>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</si>
  <si>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2001256</t>
  </si>
  <si>
    <r>
      <t xml:space="preserve">ESGI Specialist License </t>
    </r>
    <r>
      <rPr>
        <sz val="10"/>
        <rFont val="Open Sans"/>
        <family val="2"/>
      </rPr>
      <t>Pricing (1 year subscription) 0-50 students (5% discount for district adoptions)</t>
    </r>
  </si>
  <si>
    <r>
      <t xml:space="preserve">ESGI Specialist License </t>
    </r>
    <r>
      <rPr>
        <sz val="10"/>
        <rFont val="Open Sans"/>
        <family val="2"/>
      </rPr>
      <t>Pricing (1 year subscription) 51 -100 students (5% discount for district adoptions)</t>
    </r>
  </si>
  <si>
    <r>
      <t xml:space="preserve">ESGI Specialist License </t>
    </r>
    <r>
      <rPr>
        <sz val="10"/>
        <rFont val="Open Sans"/>
        <family val="2"/>
      </rPr>
      <t>Pricing (1 year subscription) 101 - 150 students (5% discount for district adoptions)</t>
    </r>
  </si>
  <si>
    <r>
      <t xml:space="preserve">ESGI Specialist License </t>
    </r>
    <r>
      <rPr>
        <sz val="10"/>
        <rFont val="Open Sans"/>
        <family val="2"/>
      </rPr>
      <t>Pricing (1 year subscription) 151 - 200 students (5% discount for district adoptions)</t>
    </r>
  </si>
  <si>
    <t>Educator Licenses</t>
  </si>
  <si>
    <t>Specialist Licenses</t>
  </si>
  <si>
    <r>
      <rPr>
        <b/>
        <sz val="10"/>
        <rFont val="Open Sans"/>
        <family val="2"/>
      </rPr>
      <t>ESGi Single Educator License</t>
    </r>
    <r>
      <rPr>
        <sz val="10"/>
        <rFont val="Open Sans"/>
        <family val="2"/>
      </rPr>
      <t xml:space="preserve"> (1 year subscription) - Includes up to 35 student records</t>
    </r>
  </si>
  <si>
    <r>
      <rPr>
        <b/>
        <sz val="10"/>
        <rFont val="Open Sans"/>
        <family val="2"/>
      </rPr>
      <t>ESGi Educator License</t>
    </r>
    <r>
      <rPr>
        <sz val="10"/>
        <rFont val="Open Sans"/>
        <family val="2"/>
      </rPr>
      <t xml:space="preserve"> (1 year subscription) - Includes 1 teacher and up to 35 Students per class.  Cost is per class.  
</t>
    </r>
    <r>
      <rPr>
        <i/>
        <sz val="10"/>
        <rFont val="Open Sans"/>
        <family val="2"/>
      </rPr>
      <t>Must have more than one class enrolled to receive this price.</t>
    </r>
  </si>
  <si>
    <t>2001254</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</si>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</sst>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_(&quot;$&quot;* #,##0.00_);_(&quot;$&quot;* \(#,##0.00\);_(&quot;$&quot;* &quot;-&quot;??_);_(@_)"/>
    <numFmt numFmtId="165" formatCode="&quot;$&quot;#,##0.00"/>
  </numFmts>
  <fonts count="26" x14ac:knownFonts="1">
    <font>
      <sz val="10"/>
      <name val="Arial"/>
    </font>
    <font>
      <sz val="10"/>
      <name val="Arial"/>
      <family val="2"/>
    </font>
    <font>
      <sz val="8"/>
      <name val="Arial"/>
      <family val="2"/>
    </font>
    <font>
      <sz val="10"/>
      <name val="Open Sans"/>
      <family val="2"/>
    </font>
    <font>
      <b/>
      <sz val="9"/>
      <color indexed="8"/>
      <name val="Open Sans"/>
      <family val="2"/>
    </font>
    <font>
      <sz val="12"/>
      <name val="Open Sans"/>
      <family val="2"/>
    </font>
    <font>
      <b/>
      <sz val="10"/>
      <name val="Open Sans"/>
      <family val="2"/>
    </font>
    <font>
      <sz val="8"/>
      <name val="Open Sans"/>
      <family val="2"/>
    </font>
    <font>
      <u/>
      <sz val="11"/>
      <color theme="10"/>
      <name val="Calibri"/>
      <family val="2"/>
      <scheme val="minor"/>
    </font>
    <font>
      <sz val="18"/>
      <name val="Open Sans"/>
      <family val="2"/>
    </font>
    <font>
      <b/>
      <sz val="26"/>
      <color rgb="FF000000"/>
      <name val="Open Sans"/>
      <family val="2"/>
    </font>
    <font>
      <b/>
      <sz val="18"/>
      <color rgb="FF000000"/>
      <name val="Open Sans"/>
      <family val="2"/>
    </font>
    <font>
      <b/>
      <sz val="12"/>
      <color indexed="8"/>
      <name val="Open Sans"/>
      <family val="2"/>
    </font>
    <font>
      <b/>
      <sz val="12"/>
      <color indexed="9"/>
      <name val="Open Sans"/>
      <family val="2"/>
    </font>
    <font>
      <b/>
      <sz val="10"/>
      <name val="Open Sans"/>
      <family val="2"/>
    </font>
    <font>
      <b/>
      <sz val="18"/>
      <name val="Open Sans"/>
      <family val="2"/>
    </font>
    <font>
      <sz val="9"/>
      <name val="Open Sans"/>
      <family val="2"/>
    </font>
    <font>
      <i/>
      <sz val="1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b/>
      <sz val="11"/>
      <color theme="0"/>
      <name val="Open Sans"/>
      <family val="2"/>
    </font>
    <font>
      <sz val="10"/>
      <color theme="1"/>
      <name val="Open Sans"/>
      <family val="2"/>
    </font>
    <font>
      <u/>
      <sz val="10"/>
      <color theme="10"/>
      <name val="Open Sans"/>
      <family val="2"/>
    </font>
  </fonts>
  <fills count="5">
    <fill>
      <patternFill patternType="none"/>
    </fill>
    <fill>
      <patternFill patternType="gray125"/>
    </fill>
    <fill>
      <patternFill patternType="solid">
        <fgColor rgb="FF004071"/>
        <bgColor indexed="64"/>
      </patternFill>
    </fill>
    <fill>
      <patternFill patternType="solid">
        <fgColor theme="1"/>
        <bgColor indexed="64"/>
      </patternFill>
    </fill>
    <fill>
      <patternFill patternType="solid">
        <fgColor rgb="FF5B92B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77">
    <xf numFmtId="0" fontId="0" fillId="0" borderId="0" xfId="0"/>
    <xf numFmtId="0" fontId="3" fillId="0" borderId="0" xfId="0"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 fontId="3" fillId="0" borderId="3" xfId="0" applyNumberFormat="1"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1" fontId="6" fillId="0" borderId="3" xfId="0" applyNumberFormat="1" applyFont="1" applyBorder="1" applyAlignment="1">
      <alignment horizontal="righ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0" fontId="9" fillId="0" borderId="0" xfId="0" applyFont="1" applyAlignment="1">
      <alignment vertical="center"/>
    </xf>
    <xf numFmtId="1" fontId="9" fillId="0" borderId="0" xfId="0" applyNumberFormat="1" applyFont="1" applyAlignment="1">
      <alignment vertical="center"/>
    </xf>
    <xf numFmtId="0" fontId="10" fillId="0" borderId="0" xfId="0" applyFont="1" applyAlignment="1">
      <alignment horizontal="left" vertical="center" readingOrder="1"/>
    </xf>
    <xf numFmtId="0" fontId="11" fillId="0" borderId="0" xfId="0" applyFont="1" applyAlignment="1">
      <alignment horizontal="left" vertical="center" readingOrder="1"/>
    </xf>
    <xf numFmtId="0" fontId="12" fillId="0" borderId="0" xfId="0" applyFont="1" applyAlignment="1">
      <alignment vertical="center"/>
    </xf>
    <xf numFmtId="164" fontId="13" fillId="2" borderId="1" xfId="1" applyFont="1" applyFill="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164" fontId="3" fillId="0" borderId="0" xfId="1" applyFont="1" applyAlignment="1">
      <alignment vertical="center"/>
    </xf>
    <xf numFmtId="164" fontId="9" fillId="0" borderId="0" xfId="1" applyFont="1" applyAlignment="1">
      <alignment vertical="center"/>
    </xf>
    <xf numFmtId="164" fontId="3" fillId="0" borderId="1" xfId="1" applyFont="1" applyBorder="1" applyAlignment="1">
      <alignment horizontal="right" vertical="center"/>
    </xf>
    <xf numFmtId="164" fontId="3" fillId="0" borderId="0" xfId="1" applyFont="1" applyAlignment="1">
      <alignment horizontal="center" vertical="center"/>
    </xf>
    <xf numFmtId="0" fontId="3" fillId="0" borderId="5" xfId="0" quotePrefix="1" applyFont="1" applyBorder="1" applyAlignment="1">
      <alignment vertical="top" wrapText="1"/>
    </xf>
    <xf numFmtId="49" fontId="3" fillId="0" borderId="5" xfId="0" quotePrefix="1" applyNumberFormat="1" applyFont="1" applyBorder="1" applyAlignment="1">
      <alignment horizontal="center" vertical="center" wrapText="1"/>
    </xf>
    <xf numFmtId="165" fontId="6" fillId="0" borderId="5" xfId="1" applyNumberFormat="1" applyFont="1" applyBorder="1" applyAlignment="1">
      <alignment horizontal="right" vertical="center"/>
    </xf>
    <xf numFmtId="1" fontId="3" fillId="0" borderId="5" xfId="1" applyNumberFormat="1" applyFont="1" applyBorder="1" applyAlignment="1">
      <alignment horizontal="center" vertical="center"/>
    </xf>
    <xf numFmtId="164" fontId="3" fillId="0" borderId="5" xfId="1" applyFont="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1" fontId="6" fillId="0" borderId="4" xfId="0" applyNumberFormat="1" applyFont="1" applyBorder="1" applyAlignment="1">
      <alignment horizontal="right" vertical="center"/>
    </xf>
    <xf numFmtId="164" fontId="6" fillId="0" borderId="1" xfId="1" applyFont="1" applyBorder="1" applyAlignment="1">
      <alignment horizontal="right" vertical="center"/>
    </xf>
    <xf numFmtId="0" fontId="6" fillId="0" borderId="1" xfId="0" applyFont="1" applyBorder="1" applyAlignment="1">
      <alignment vertical="top" wrapText="1"/>
    </xf>
    <xf numFmtId="0" fontId="3" fillId="0" borderId="1" xfId="0" applyFont="1" applyBorder="1" applyAlignment="1">
      <alignment horizontal="center" vertical="center" wrapText="1"/>
    </xf>
    <xf numFmtId="8" fontId="6" fillId="0" borderId="1" xfId="0" applyNumberFormat="1" applyFont="1" applyBorder="1" applyAlignment="1">
      <alignment horizontal="right" vertical="center"/>
    </xf>
    <xf numFmtId="0" fontId="5" fillId="0" borderId="0" xfId="0" applyFont="1" applyAlignment="1">
      <alignment vertical="center"/>
    </xf>
    <xf numFmtId="1" fontId="3" fillId="0" borderId="4" xfId="1" applyNumberFormat="1" applyFont="1" applyBorder="1" applyAlignment="1">
      <alignment horizontal="center" vertical="center"/>
    </xf>
    <xf numFmtId="0" fontId="24" fillId="0" borderId="0" xfId="0" applyFont="1"/>
    <xf numFmtId="0" fontId="25" fillId="0" borderId="0" xfId="2" applyFont="1"/>
    <xf numFmtId="0" fontId="23" fillId="4" borderId="19" xfId="0" applyFont="1" applyFill="1" applyBorder="1" applyAlignment="1">
      <alignment vertical="top" wrapText="1"/>
    </xf>
    <xf numFmtId="0" fontId="23" fillId="4" borderId="20" xfId="0" applyFont="1" applyFill="1" applyBorder="1" applyAlignment="1">
      <alignment vertical="top" wrapText="1"/>
    </xf>
    <xf numFmtId="0" fontId="23" fillId="4" borderId="21" xfId="0" applyFont="1" applyFill="1" applyBorder="1" applyAlignment="1">
      <alignment vertical="top" wrapText="1"/>
    </xf>
    <xf numFmtId="0" fontId="16" fillId="0" borderId="0" xfId="0" applyFont="1" applyAlignment="1">
      <alignment horizontal="left" vertical="center" wrapText="1"/>
    </xf>
    <xf numFmtId="49" fontId="18" fillId="3" borderId="6" xfId="0" applyNumberFormat="1" applyFont="1" applyFill="1" applyBorder="1" applyAlignment="1">
      <alignment horizontal="left" vertical="center"/>
    </xf>
    <xf numFmtId="49" fontId="18" fillId="3" borderId="7" xfId="0" applyNumberFormat="1" applyFont="1" applyFill="1" applyBorder="1" applyAlignment="1">
      <alignment horizontal="left" vertical="center"/>
    </xf>
    <xf numFmtId="49" fontId="18" fillId="3" borderId="8" xfId="0" applyNumberFormat="1" applyFont="1" applyFill="1" applyBorder="1" applyAlignment="1">
      <alignment horizontal="left" vertical="center"/>
    </xf>
    <xf numFmtId="49" fontId="20" fillId="0" borderId="9" xfId="0" applyNumberFormat="1" applyFont="1" applyBorder="1" applyAlignment="1">
      <alignment horizontal="left" vertical="center"/>
    </xf>
    <xf numFmtId="49" fontId="20" fillId="0" borderId="2" xfId="0" applyNumberFormat="1" applyFont="1" applyBorder="1" applyAlignment="1">
      <alignment horizontal="left" vertical="center"/>
    </xf>
    <xf numFmtId="49" fontId="20" fillId="0" borderId="10" xfId="0" applyNumberFormat="1" applyFont="1" applyBorder="1" applyAlignment="1">
      <alignment horizontal="left" vertical="center"/>
    </xf>
    <xf numFmtId="49" fontId="20" fillId="0" borderId="11" xfId="0" applyNumberFormat="1" applyFont="1" applyBorder="1" applyAlignment="1">
      <alignment horizontal="left" vertical="center"/>
    </xf>
    <xf numFmtId="49" fontId="20" fillId="0" borderId="12"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14" xfId="0" applyNumberFormat="1" applyFont="1" applyBorder="1" applyAlignment="1">
      <alignment horizontal="left" vertical="center"/>
    </xf>
    <xf numFmtId="49" fontId="20" fillId="0" borderId="0" xfId="0" applyNumberFormat="1" applyFont="1" applyAlignment="1">
      <alignment horizontal="left" vertical="center"/>
    </xf>
    <xf numFmtId="49" fontId="20" fillId="0" borderId="15"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2" xfId="0" applyNumberFormat="1" applyFont="1" applyBorder="1" applyAlignment="1">
      <alignment horizontal="left" vertical="center"/>
    </xf>
    <xf numFmtId="49" fontId="21" fillId="0" borderId="10"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12"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2" fillId="0" borderId="9" xfId="0" applyNumberFormat="1" applyFont="1" applyBorder="1" applyAlignment="1">
      <alignment horizontal="left" vertical="center"/>
    </xf>
    <xf numFmtId="49" fontId="22" fillId="0" borderId="1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15" xfId="0" applyNumberFormat="1" applyFont="1" applyBorder="1" applyAlignment="1">
      <alignment horizontal="left" vertical="center"/>
    </xf>
    <xf numFmtId="49" fontId="3" fillId="0" borderId="16" xfId="0" applyNumberFormat="1" applyFont="1" applyBorder="1" applyAlignment="1">
      <alignment vertical="center"/>
    </xf>
    <xf numFmtId="49" fontId="3" fillId="0" borderId="17" xfId="0" applyNumberFormat="1" applyFont="1" applyBorder="1" applyAlignment="1">
      <alignment horizontal="left" vertical="center"/>
    </xf>
    <xf numFmtId="49" fontId="3" fillId="0" borderId="18" xfId="0" applyNumberFormat="1" applyFont="1" applyBorder="1" applyAlignment="1">
      <alignment horizontal="left" vertical="center"/>
    </xf>
    <xf numFmtId="165" fontId="6" fillId="0" borderId="1" xfId="1" applyNumberFormat="1" applyFont="1" applyFill="1" applyBorder="1" applyAlignment="1">
      <alignment horizontal="righ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12</xdr:col>
      <xdr:colOff>821055</xdr:colOff>
      <xdr:row>3</xdr:row>
      <xdr:rowOff>60770</xdr:rowOff>
    </xdr:to>
    <xdr:pic>
      <xdr:nvPicPr>
        <xdr:cNvPr id="10" name="Picture 9">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7620"/>
          <a:ext cx="4688205"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36654</xdr:colOff>
      <xdr:row>3</xdr:row>
      <xdr:rowOff>160020</xdr:rowOff>
    </xdr:from>
    <xdr:to>
      <xdr:col>15</xdr:col>
      <xdr:colOff>742641</xdr:colOff>
      <xdr:row>9</xdr:row>
      <xdr:rowOff>16182</xdr:rowOff>
    </xdr:to>
    <xdr:pic>
      <xdr:nvPicPr>
        <xdr:cNvPr id="3" name="Picture 2">
          <a:extLst>
            <a:ext uri="{FF2B5EF4-FFF2-40B4-BE49-F238E27FC236}">
              <a16:creationId xmlns:a16="http://schemas.microsoft.com/office/drawing/2014/main" id="{2C84BC1B-4570-E376-EA7B-26F27B43F2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3954" y="731520"/>
          <a:ext cx="2029962" cy="1018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showZeros="0" tabSelected="1" topLeftCell="L1" zoomScaleNormal="100" zoomScaleSheetLayoutView="100" workbookViewId="0">
      <selection activeCell="L26" sqref="L26"/>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56.44140625" style="1" customWidth="1"/>
    <col min="13" max="13" width="17.44140625" style="1" customWidth="1"/>
    <col min="14" max="14" width="11.109375" style="20" customWidth="1"/>
    <col min="15" max="15" width="8" style="13" customWidth="1"/>
    <col min="16" max="16" width="12.33203125" style="22" customWidth="1"/>
    <col min="17" max="16384" width="8.88671875" style="1"/>
  </cols>
  <sheetData>
    <row r="1" spans="1:16" ht="15" customHeight="1" x14ac:dyDescent="0.25">
      <c r="N1" s="31"/>
      <c r="O1" s="2"/>
    </row>
    <row r="2" spans="1:16" ht="15" customHeight="1" x14ac:dyDescent="0.25">
      <c r="N2" s="31"/>
      <c r="O2" s="2"/>
    </row>
    <row r="3" spans="1:16" ht="15" customHeight="1" x14ac:dyDescent="0.25">
      <c r="N3" s="31"/>
      <c r="O3" s="2"/>
    </row>
    <row r="4" spans="1:16" ht="15" customHeight="1" x14ac:dyDescent="0.25">
      <c r="N4" s="31"/>
      <c r="O4" s="2"/>
    </row>
    <row r="5" spans="1:16" ht="15" customHeight="1" x14ac:dyDescent="0.35">
      <c r="L5" s="41" t="s">
        <v>0</v>
      </c>
      <c r="N5" s="31"/>
      <c r="O5" s="2"/>
    </row>
    <row r="6" spans="1:16" ht="15.75" customHeight="1" x14ac:dyDescent="0.35">
      <c r="L6" s="42" t="s">
        <v>1</v>
      </c>
      <c r="N6" s="31"/>
      <c r="O6" s="2"/>
    </row>
    <row r="7" spans="1:16" ht="15.75" customHeight="1" x14ac:dyDescent="0.35">
      <c r="L7" s="41" t="s">
        <v>2</v>
      </c>
      <c r="N7" s="31"/>
      <c r="O7" s="2"/>
    </row>
    <row r="8" spans="1:16" ht="15.75" customHeight="1" x14ac:dyDescent="0.35">
      <c r="L8" s="42" t="s">
        <v>3</v>
      </c>
      <c r="N8" s="31"/>
      <c r="O8" s="2"/>
    </row>
    <row r="9" spans="1:16" ht="15.75" customHeight="1" x14ac:dyDescent="0.25">
      <c r="L9" s="3"/>
      <c r="N9" s="31"/>
      <c r="O9" s="2"/>
    </row>
    <row r="10" spans="1:16" s="14" customFormat="1" ht="21" customHeight="1" x14ac:dyDescent="0.25">
      <c r="A10" s="16" t="s">
        <v>4</v>
      </c>
      <c r="L10" s="17" t="s">
        <v>5</v>
      </c>
      <c r="N10" s="21"/>
      <c r="O10" s="15"/>
      <c r="P10" s="23"/>
    </row>
    <row r="11" spans="1:16" ht="9" hidden="1" customHeight="1" x14ac:dyDescent="0.25">
      <c r="L11" s="3"/>
      <c r="N11" s="31"/>
      <c r="O11" s="2"/>
    </row>
    <row r="12" spans="1:16" ht="17.399999999999999" x14ac:dyDescent="0.25">
      <c r="L12" s="18" t="s">
        <v>43</v>
      </c>
      <c r="M12" s="4"/>
      <c r="N12" s="32"/>
      <c r="O12" s="2"/>
    </row>
    <row r="13" spans="1:16" x14ac:dyDescent="0.25">
      <c r="L13" s="3"/>
      <c r="M13" s="4"/>
      <c r="N13" s="32"/>
      <c r="O13" s="2"/>
    </row>
    <row r="14" spans="1:16" s="39" customFormat="1" ht="17.399999999999999" x14ac:dyDescent="0.25">
      <c r="L14" s="19" t="s">
        <v>6</v>
      </c>
      <c r="M14" s="19" t="s">
        <v>7</v>
      </c>
      <c r="N14" s="19" t="s">
        <v>8</v>
      </c>
      <c r="O14" s="19" t="s">
        <v>9</v>
      </c>
      <c r="P14" s="19" t="s">
        <v>10</v>
      </c>
    </row>
    <row r="15" spans="1:16" s="39" customFormat="1" ht="17.399999999999999" x14ac:dyDescent="0.25">
      <c r="L15" s="43" t="s">
        <v>38</v>
      </c>
      <c r="M15" s="44"/>
      <c r="N15" s="44"/>
      <c r="O15" s="44"/>
      <c r="P15" s="45"/>
    </row>
    <row r="16" spans="1:16" ht="30" x14ac:dyDescent="0.25">
      <c r="L16" s="26" t="s">
        <v>40</v>
      </c>
      <c r="M16" s="27" t="s">
        <v>42</v>
      </c>
      <c r="N16" s="28">
        <v>350.48</v>
      </c>
      <c r="O16" s="29"/>
      <c r="P16" s="30">
        <f>N16*O16</f>
        <v>0</v>
      </c>
    </row>
    <row r="17" spans="12:16" ht="45" x14ac:dyDescent="0.25">
      <c r="L17" s="26" t="s">
        <v>41</v>
      </c>
      <c r="M17" s="27" t="s">
        <v>11</v>
      </c>
      <c r="N17" s="28">
        <v>332.89</v>
      </c>
      <c r="O17" s="29"/>
      <c r="P17" s="30">
        <f>N17*O17</f>
        <v>0</v>
      </c>
    </row>
    <row r="18" spans="12:16" ht="45" x14ac:dyDescent="0.25">
      <c r="L18" s="26" t="s">
        <v>12</v>
      </c>
      <c r="M18" s="27" t="s">
        <v>33</v>
      </c>
      <c r="N18" s="28">
        <v>315.3</v>
      </c>
      <c r="O18" s="29"/>
      <c r="P18" s="30">
        <f t="shared" ref="P18:P24" si="0">N18*O18</f>
        <v>0</v>
      </c>
    </row>
    <row r="19" spans="12:16" ht="30" x14ac:dyDescent="0.25">
      <c r="L19" s="5" t="s">
        <v>13</v>
      </c>
      <c r="M19" s="6">
        <v>2001257</v>
      </c>
      <c r="N19" s="76">
        <v>10.6</v>
      </c>
      <c r="O19" s="7"/>
      <c r="P19" s="30">
        <f t="shared" si="0"/>
        <v>0</v>
      </c>
    </row>
    <row r="20" spans="12:16" ht="15.6" x14ac:dyDescent="0.25">
      <c r="L20" s="43" t="s">
        <v>39</v>
      </c>
      <c r="M20" s="44"/>
      <c r="N20" s="44"/>
      <c r="O20" s="44"/>
      <c r="P20" s="45"/>
    </row>
    <row r="21" spans="12:16" ht="30" x14ac:dyDescent="0.25">
      <c r="L21" s="36" t="s">
        <v>34</v>
      </c>
      <c r="M21" s="37">
        <v>2001467</v>
      </c>
      <c r="N21" s="38">
        <v>446.56</v>
      </c>
      <c r="O21" s="40"/>
      <c r="P21" s="30">
        <f t="shared" si="0"/>
        <v>0</v>
      </c>
    </row>
    <row r="22" spans="12:16" ht="30" x14ac:dyDescent="0.25">
      <c r="L22" s="36" t="s">
        <v>35</v>
      </c>
      <c r="M22" s="37">
        <v>2001468</v>
      </c>
      <c r="N22" s="38">
        <v>522.34</v>
      </c>
      <c r="O22" s="40"/>
      <c r="P22" s="30">
        <f t="shared" si="0"/>
        <v>0</v>
      </c>
    </row>
    <row r="23" spans="12:16" ht="30" x14ac:dyDescent="0.25">
      <c r="L23" s="36" t="s">
        <v>36</v>
      </c>
      <c r="M23" s="37">
        <v>2001469</v>
      </c>
      <c r="N23" s="38">
        <v>596.77</v>
      </c>
      <c r="O23" s="40"/>
      <c r="P23" s="30">
        <f t="shared" si="0"/>
        <v>0</v>
      </c>
    </row>
    <row r="24" spans="12:16" ht="30" x14ac:dyDescent="0.25">
      <c r="L24" s="36" t="s">
        <v>37</v>
      </c>
      <c r="M24" s="37">
        <v>2001470</v>
      </c>
      <c r="N24" s="38">
        <v>672.55</v>
      </c>
      <c r="O24" s="40"/>
      <c r="P24" s="30">
        <f t="shared" si="0"/>
        <v>0</v>
      </c>
    </row>
    <row r="25" spans="12:16" ht="14.25" customHeight="1" x14ac:dyDescent="0.25">
      <c r="N25" s="33"/>
      <c r="O25" s="34" t="s">
        <v>14</v>
      </c>
      <c r="P25" s="35">
        <f>SUM(P17:P19)</f>
        <v>0</v>
      </c>
    </row>
    <row r="26" spans="12:16" ht="14.25" customHeight="1" x14ac:dyDescent="0.25">
      <c r="M26" s="9"/>
      <c r="N26" s="31"/>
      <c r="O26" s="8" t="s">
        <v>15</v>
      </c>
      <c r="P26" s="24">
        <f>P25*0.05</f>
        <v>0</v>
      </c>
    </row>
    <row r="27" spans="12:16" ht="14.25" customHeight="1" x14ac:dyDescent="0.25">
      <c r="M27" s="10"/>
      <c r="N27" s="31"/>
      <c r="O27" s="8" t="s">
        <v>16</v>
      </c>
      <c r="P27" s="24"/>
    </row>
    <row r="28" spans="12:16" ht="14.25" customHeight="1" x14ac:dyDescent="0.25">
      <c r="N28" s="31"/>
      <c r="O28" s="11" t="s">
        <v>10</v>
      </c>
      <c r="P28" s="35">
        <f>SUM(P25:P27)</f>
        <v>0</v>
      </c>
    </row>
    <row r="29" spans="12:16" x14ac:dyDescent="0.25">
      <c r="N29" s="31"/>
      <c r="O29" s="12"/>
      <c r="P29" s="25"/>
    </row>
    <row r="30" spans="12:16" ht="93" customHeight="1" thickBot="1" x14ac:dyDescent="0.3">
      <c r="L30" s="46" t="s">
        <v>17</v>
      </c>
      <c r="M30" s="46"/>
      <c r="N30" s="46"/>
      <c r="O30" s="46"/>
      <c r="P30" s="46"/>
    </row>
    <row r="31" spans="12:16" x14ac:dyDescent="0.25">
      <c r="L31" s="47" t="s">
        <v>18</v>
      </c>
      <c r="M31" s="48" t="s">
        <v>19</v>
      </c>
      <c r="N31" s="48"/>
      <c r="O31" s="48"/>
      <c r="P31" s="49"/>
    </row>
    <row r="32" spans="12:16" x14ac:dyDescent="0.25">
      <c r="L32" s="50" t="s">
        <v>20</v>
      </c>
      <c r="M32" s="51" t="s">
        <v>20</v>
      </c>
      <c r="N32" s="51"/>
      <c r="O32" s="51"/>
      <c r="P32" s="52"/>
    </row>
    <row r="33" spans="12:16" x14ac:dyDescent="0.25">
      <c r="L33" s="53"/>
      <c r="M33" s="54"/>
      <c r="N33" s="54"/>
      <c r="O33" s="54"/>
      <c r="P33" s="55"/>
    </row>
    <row r="34" spans="12:16" x14ac:dyDescent="0.25">
      <c r="L34" s="56" t="s">
        <v>21</v>
      </c>
      <c r="M34" s="57" t="s">
        <v>21</v>
      </c>
      <c r="N34" s="57"/>
      <c r="O34" s="57"/>
      <c r="P34" s="58"/>
    </row>
    <row r="35" spans="12:16" x14ac:dyDescent="0.25">
      <c r="L35" s="56"/>
      <c r="M35" s="57"/>
      <c r="N35" s="57"/>
      <c r="O35" s="57"/>
      <c r="P35" s="58"/>
    </row>
    <row r="36" spans="12:16" x14ac:dyDescent="0.25">
      <c r="L36" s="50" t="s">
        <v>22</v>
      </c>
      <c r="M36" s="51" t="s">
        <v>22</v>
      </c>
      <c r="N36" s="51"/>
      <c r="O36" s="51"/>
      <c r="P36" s="52"/>
    </row>
    <row r="37" spans="12:16" x14ac:dyDescent="0.25">
      <c r="L37" s="53"/>
      <c r="M37" s="54"/>
      <c r="N37" s="54"/>
      <c r="O37" s="54"/>
      <c r="P37" s="55"/>
    </row>
    <row r="38" spans="12:16" x14ac:dyDescent="0.25">
      <c r="L38" s="56" t="s">
        <v>23</v>
      </c>
      <c r="M38" s="57" t="s">
        <v>23</v>
      </c>
      <c r="N38" s="57"/>
      <c r="O38" s="57"/>
      <c r="P38" s="58"/>
    </row>
    <row r="39" spans="12:16" x14ac:dyDescent="0.25">
      <c r="L39" s="56"/>
      <c r="M39" s="57"/>
      <c r="N39" s="57"/>
      <c r="O39" s="57"/>
      <c r="P39" s="58"/>
    </row>
    <row r="40" spans="12:16" x14ac:dyDescent="0.25">
      <c r="L40" s="50" t="s">
        <v>24</v>
      </c>
      <c r="M40" s="51" t="s">
        <v>24</v>
      </c>
      <c r="N40" s="51"/>
      <c r="O40" s="51"/>
      <c r="P40" s="52"/>
    </row>
    <row r="41" spans="12:16" x14ac:dyDescent="0.25">
      <c r="L41" s="53"/>
      <c r="M41" s="54"/>
      <c r="N41" s="54"/>
      <c r="O41" s="54"/>
      <c r="P41" s="55"/>
    </row>
    <row r="42" spans="12:16" x14ac:dyDescent="0.25">
      <c r="L42" s="50" t="s">
        <v>25</v>
      </c>
      <c r="M42" s="51" t="s">
        <v>25</v>
      </c>
      <c r="N42" s="51"/>
      <c r="O42" s="51"/>
      <c r="P42" s="52"/>
    </row>
    <row r="43" spans="12:16" x14ac:dyDescent="0.25">
      <c r="L43" s="53"/>
      <c r="M43" s="54"/>
      <c r="N43" s="54"/>
      <c r="O43" s="54"/>
      <c r="P43" s="55"/>
    </row>
    <row r="44" spans="12:16" x14ac:dyDescent="0.25">
      <c r="L44" s="59" t="s">
        <v>26</v>
      </c>
      <c r="M44" s="60" t="s">
        <v>26</v>
      </c>
      <c r="N44" s="60"/>
      <c r="O44" s="60"/>
      <c r="P44" s="61"/>
    </row>
    <row r="45" spans="12:16" x14ac:dyDescent="0.25">
      <c r="L45" s="62"/>
      <c r="M45" s="63"/>
      <c r="N45" s="63"/>
      <c r="O45" s="63"/>
      <c r="P45" s="64"/>
    </row>
    <row r="46" spans="12:16" x14ac:dyDescent="0.25">
      <c r="L46" s="65" t="s">
        <v>27</v>
      </c>
      <c r="M46" s="51" t="s">
        <v>28</v>
      </c>
      <c r="N46" s="51"/>
      <c r="O46" s="51"/>
      <c r="P46" s="52"/>
    </row>
    <row r="47" spans="12:16" x14ac:dyDescent="0.25">
      <c r="L47" s="66"/>
      <c r="M47" s="54"/>
      <c r="N47" s="54"/>
      <c r="O47" s="54"/>
      <c r="P47" s="55"/>
    </row>
    <row r="48" spans="12:16" x14ac:dyDescent="0.25">
      <c r="L48" s="50" t="s">
        <v>29</v>
      </c>
      <c r="M48" s="67" t="s">
        <v>30</v>
      </c>
      <c r="N48" s="67"/>
      <c r="O48" s="67"/>
      <c r="P48" s="68"/>
    </row>
    <row r="49" spans="12:16" x14ac:dyDescent="0.25">
      <c r="L49" s="53"/>
      <c r="M49" s="69"/>
      <c r="N49" s="69"/>
      <c r="O49" s="69"/>
      <c r="P49" s="70"/>
    </row>
    <row r="50" spans="12:16" x14ac:dyDescent="0.25">
      <c r="L50" s="56" t="s">
        <v>31</v>
      </c>
      <c r="M50" s="71" t="s">
        <v>32</v>
      </c>
      <c r="N50" s="71"/>
      <c r="O50" s="71"/>
      <c r="P50" s="72"/>
    </row>
    <row r="51" spans="12:16" ht="15.6" thickBot="1" x14ac:dyDescent="0.3">
      <c r="L51" s="73"/>
      <c r="M51" s="74"/>
      <c r="N51" s="74"/>
      <c r="O51" s="74"/>
      <c r="P51" s="75"/>
    </row>
  </sheetData>
  <mergeCells count="24">
    <mergeCell ref="M43:P43"/>
    <mergeCell ref="M44:P44"/>
    <mergeCell ref="M50:P50"/>
    <mergeCell ref="M51:P51"/>
    <mergeCell ref="M45:P45"/>
    <mergeCell ref="M46:P46"/>
    <mergeCell ref="M47:P47"/>
    <mergeCell ref="M48:P48"/>
    <mergeCell ref="M49:P49"/>
    <mergeCell ref="M38:P38"/>
    <mergeCell ref="M39:P39"/>
    <mergeCell ref="M40:P40"/>
    <mergeCell ref="M41:P41"/>
    <mergeCell ref="M42:P42"/>
    <mergeCell ref="M33:P33"/>
    <mergeCell ref="M34:P34"/>
    <mergeCell ref="M35:P35"/>
    <mergeCell ref="M36:P36"/>
    <mergeCell ref="M37:P37"/>
    <mergeCell ref="L20:P20"/>
    <mergeCell ref="L15:P15"/>
    <mergeCell ref="L30:P30"/>
    <mergeCell ref="M31:P31"/>
    <mergeCell ref="M32:P32"/>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86"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EC3D78-AF48-4D0B-B352-B601DA6A8B9C}">
  <ds:schemaRefs>
    <ds:schemaRef ds:uri="http://schemas.microsoft.com/sharepoint/v3/contenttype/forms"/>
  </ds:schemaRefs>
</ds:datastoreItem>
</file>

<file path=customXml/itemProps2.xml><?xml version="1.0" encoding="utf-8"?>
<ds:datastoreItem xmlns:ds="http://schemas.openxmlformats.org/officeDocument/2006/customXml" ds:itemID="{0019EA63-4F7C-4633-A117-5290F7D527AD}">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customXml/itemProps3.xml><?xml version="1.0" encoding="utf-8"?>
<ds:datastoreItem xmlns:ds="http://schemas.openxmlformats.org/officeDocument/2006/customXml" ds:itemID="{B3FF8456-B4E4-41B3-9C1A-C6D0C0B49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Hamilton, Pamela (Nelson CAN)</dc:creator>
  <cp:keywords/>
  <dc:description/>
  <cp:lastModifiedBy>Sarah Cawthorne</cp:lastModifiedBy>
  <cp:revision/>
  <cp:lastPrinted>2023-03-07T17:35:24Z</cp:lastPrinted>
  <dcterms:created xsi:type="dcterms:W3CDTF">2004-01-09T15:12:21Z</dcterms:created>
  <dcterms:modified xsi:type="dcterms:W3CDTF">2024-01-05T16:18:35Z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4603600</vt:r8>
  </property>
</Properties>
</file>