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ate1904="1"/>
  <mc:AlternateContent xmlns:mc="http://schemas.openxmlformats.org/markup-compatibility/2006">
    <mc:Choice Requires="x15">
      <x15ac:absPath xmlns:x15ac="http://schemas.microsoft.com/office/spreadsheetml/2010/11/ac" url="https://nelsono365-my.sharepoint.com/personal/sarah_cawthorne_nelson_com/Documents/2023 Price Lists/Assessment 2023 PLs/"/>
    </mc:Choice>
  </mc:AlternateContent>
  <xr:revisionPtr revIDLastSave="19" documentId="8_{3F888E5B-FBB5-4ADB-99BF-0D576CFB251B}" xr6:coauthVersionLast="47" xr6:coauthVersionMax="47" xr10:uidLastSave="{91BF5024-784B-4D15-88C8-758F0E4CC726}"/>
  <bookViews>
    <workbookView xWindow="-108" yWindow="-108" windowWidth="23256" windowHeight="12576" xr2:uid="{00000000-000D-0000-FFFF-FFFF00000000}"/>
  </bookViews>
  <sheets>
    <sheet name="Price List" sheetId="1" r:id="rId1"/>
  </sheets>
  <definedNames>
    <definedName name="_xlnm.Print_Area" localSheetId="0">'Price List'!$A$1:$P$63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2" i="1" l="1"/>
  <c r="P26" i="1" l="1"/>
  <c r="P25" i="1"/>
  <c r="P24" i="1"/>
  <c r="P23" i="1"/>
  <c r="P22" i="1"/>
  <c r="P28" i="1"/>
  <c r="P27" i="1"/>
  <c r="P20" i="1"/>
  <c r="P19" i="1"/>
  <c r="P18" i="1"/>
  <c r="P17" i="1"/>
  <c r="P16" i="1"/>
  <c r="P29" i="1" l="1"/>
  <c r="P31" i="1" l="1"/>
  <c r="P33" i="1" s="1"/>
</calcChain>
</file>

<file path=xl/sharedStrings.xml><?xml version="1.0" encoding="utf-8"?>
<sst xmlns="http://schemas.openxmlformats.org/spreadsheetml/2006/main" count="69" uniqueCount="61">
  <si>
    <t>Customer Service</t>
  </si>
  <si>
    <t>nelson.orderdesk@nelson.com</t>
  </si>
  <si>
    <t>Phone: (416) 752-9448 | Toll-free: 1 (800) 268-2222 | Fax: 1 (800) 430-4445</t>
  </si>
  <si>
    <t>www.nelson.com</t>
  </si>
  <si>
    <t>Woodcock-Johnson IV (WJ IV)</t>
  </si>
  <si>
    <t xml:space="preserve">Kits With Cases </t>
  </si>
  <si>
    <t>Title</t>
  </si>
  <si>
    <t>ISBN</t>
  </si>
  <si>
    <t>Price</t>
  </si>
  <si>
    <t>Qty.</t>
  </si>
  <si>
    <t>Total</t>
  </si>
  <si>
    <t>Kits with Cases</t>
  </si>
  <si>
    <t>Achievement Form A Kit, With Case</t>
  </si>
  <si>
    <t>Achievement Form B Kit, With Case</t>
  </si>
  <si>
    <t>Achievement Form C Kit, With Case</t>
  </si>
  <si>
    <t>Cognitive Kit, With Case</t>
  </si>
  <si>
    <t>1588336</t>
  </si>
  <si>
    <t>Oral Language Kit, With Case</t>
  </si>
  <si>
    <t>1588350</t>
  </si>
  <si>
    <t>Combination Kits</t>
  </si>
  <si>
    <t>Complete-Plus Kit: Cognitive, 
Achievement Form A, Oral Language, With Case</t>
  </si>
  <si>
    <t>Complete-Plus Kit: Cognitive, 
Achievement Form B, Oral Language, With Case</t>
  </si>
  <si>
    <t>Achievement Forms A, B, and 
C Combination Kit, With Case</t>
  </si>
  <si>
    <t>Complete Kit: Achievement 
Form A Plus Cognitive, With Case</t>
  </si>
  <si>
    <t>Complete Kit: Achievement 
Form B Plus Cognitive, With Case</t>
  </si>
  <si>
    <t>Oral Language Plus Cognitive Kit, With Case</t>
  </si>
  <si>
    <t>1588338</t>
  </si>
  <si>
    <t>Oral Language Plus Achievement 
Form A Kit, With Case</t>
  </si>
  <si>
    <t>Subtotal</t>
  </si>
  <si>
    <t>Add 7% to Subtotal (min. $9.45 Shipping**)</t>
  </si>
  <si>
    <t>GST</t>
  </si>
  <si>
    <t>QST/HST*</t>
  </si>
  <si>
    <t>Products, specifications, and prices are subject to change without notice.</t>
  </si>
  <si>
    <r>
      <t xml:space="preserve">An approved Test User Qualification Form (TUQF) is required for all </t>
    </r>
    <r>
      <rPr>
        <i/>
        <sz val="10"/>
        <rFont val="Open Sans"/>
        <family val="2"/>
      </rPr>
      <t xml:space="preserve">WJ IV </t>
    </r>
    <r>
      <rPr>
        <sz val="10"/>
        <rFont val="Open Sans"/>
        <family val="2"/>
      </rPr>
      <t xml:space="preserve">orders. </t>
    </r>
  </si>
  <si>
    <r>
      <t xml:space="preserve">To obtain a TUQF please visit </t>
    </r>
    <r>
      <rPr>
        <b/>
        <sz val="10"/>
        <rFont val="Open Sans"/>
        <family val="2"/>
      </rPr>
      <t>https://school.nelson.com/psych-ed-assessment/wjiv</t>
    </r>
  </si>
  <si>
    <t>Please visit our website for pricing for kits without cases.</t>
  </si>
  <si>
    <t>1588334</t>
  </si>
  <si>
    <t>1588340</t>
  </si>
  <si>
    <t>1588342</t>
  </si>
  <si>
    <t>1588344</t>
  </si>
  <si>
    <t>1588348</t>
  </si>
  <si>
    <t>1588352</t>
  </si>
  <si>
    <t>1595710</t>
  </si>
  <si>
    <t>1595708</t>
  </si>
  <si>
    <t>1588346</t>
  </si>
  <si>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</si>
  <si>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</si>
  <si>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</si>
  <si>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</si>
  <si>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</si>
  <si>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</si>
  <si>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</si>
  <si>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</si>
  <si>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</si>
  <si>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</si>
  <si>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</si>
  <si>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</si>
  <si>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</si>
  <si>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</si>
  <si>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</si>
  <si>
    <t>Price List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</si>
</sst>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28" x14ac:knownFonts="1">
    <font>
      <sz val="10"/>
      <name val="Arial"/>
    </font>
    <font>
      <sz val="10"/>
      <name val="Arial"/>
      <family val="2"/>
    </font>
    <font>
      <sz val="8"/>
      <name val="Arial"/>
      <family val="2"/>
    </font>
    <font>
      <sz val="10"/>
      <name val="Open Sans"/>
      <family val="2"/>
    </font>
    <font>
      <b/>
      <sz val="18"/>
      <name val="Open Sans"/>
      <family val="2"/>
    </font>
    <font>
      <sz val="12"/>
      <name val="Open Sans"/>
      <family val="2"/>
    </font>
    <font>
      <sz val="10"/>
      <color theme="1" tint="4.9989318521683403E-2"/>
      <name val="Open Sans"/>
      <family val="2"/>
    </font>
    <font>
      <b/>
      <sz val="10"/>
      <name val="Open Sans"/>
      <family val="2"/>
    </font>
    <font>
      <sz val="9"/>
      <color rgb="FF333333"/>
      <name val="Open Sans"/>
      <family val="2"/>
    </font>
    <font>
      <sz val="8"/>
      <name val="Open Sans"/>
      <family val="2"/>
    </font>
    <font>
      <b/>
      <sz val="11"/>
      <color rgb="FF333333"/>
      <name val="Open Sans"/>
      <family val="2"/>
    </font>
    <font>
      <b/>
      <sz val="11"/>
      <color theme="0"/>
      <name val="Open Sans"/>
      <family val="2"/>
    </font>
    <font>
      <sz val="11"/>
      <color theme="0"/>
      <name val="Open Sans"/>
      <family val="2"/>
    </font>
    <font>
      <b/>
      <sz val="12"/>
      <color indexed="9"/>
      <name val="Open Sans"/>
      <family val="2"/>
    </font>
    <font>
      <b/>
      <sz val="10"/>
      <name val="Arial"/>
      <family val="2"/>
    </font>
    <font>
      <b/>
      <sz val="10"/>
      <name val="Open Sans"/>
      <family val="2"/>
    </font>
    <font>
      <b/>
      <sz val="12"/>
      <color indexed="8"/>
      <name val="Open Sans"/>
      <family val="2"/>
    </font>
    <font>
      <b/>
      <sz val="20"/>
      <color rgb="FF000000"/>
      <name val="Open Sans"/>
      <family val="2"/>
    </font>
    <font>
      <sz val="11"/>
      <color theme="1"/>
      <name val="Open Sans"/>
      <family val="2"/>
    </font>
    <font>
      <u/>
      <sz val="11"/>
      <color theme="10"/>
      <name val="Calibri"/>
      <family val="2"/>
      <scheme val="minor"/>
    </font>
    <font>
      <u/>
      <sz val="11"/>
      <color theme="10"/>
      <name val="Open Sans"/>
      <family val="2"/>
    </font>
    <font>
      <sz val="10"/>
      <name val="Open Sans"/>
      <family val="2"/>
    </font>
    <font>
      <i/>
      <sz val="10"/>
      <name val="Open Sans"/>
      <family val="2"/>
    </font>
    <font>
      <b/>
      <sz val="9"/>
      <color theme="0"/>
      <name val="Open Sans"/>
      <family val="2"/>
    </font>
    <font>
      <i/>
      <sz val="8"/>
      <color theme="0"/>
      <name val="Open Sans"/>
      <family val="2"/>
    </font>
    <font>
      <sz val="8"/>
      <color indexed="8"/>
      <name val="Open Sans"/>
      <family val="2"/>
    </font>
    <font>
      <b/>
      <sz val="8"/>
      <color indexed="8"/>
      <name val="Open Sans"/>
      <family val="2"/>
    </font>
    <font>
      <b/>
      <sz val="8"/>
      <color rgb="FF000000"/>
      <name val="Open Sans"/>
      <family val="2"/>
    </font>
  </fonts>
  <fills count="6">
    <fill>
      <patternFill patternType="none"/>
    </fill>
    <fill>
      <patternFill patternType="gray125"/>
    </fill>
    <fill>
      <patternFill patternType="solid">
        <fgColor theme="0"/>
        <bgColor indexed="64"/>
      </patternFill>
    </fill>
    <fill>
      <patternFill patternType="solid">
        <fgColor rgb="FF5B92B7"/>
        <bgColor indexed="64"/>
      </patternFill>
    </fill>
    <fill>
      <patternFill patternType="solid">
        <fgColor rgb="FF004071"/>
        <bgColor indexed="64"/>
      </patternFill>
    </fill>
    <fill>
      <patternFill patternType="solid">
        <fgColor them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9" fillId="0" borderId="0" applyNumberFormat="0" applyFill="0" applyBorder="0" applyAlignment="0" applyProtection="0"/>
  </cellStyleXfs>
  <cellXfs count="82">
    <xf numFmtId="0" fontId="0" fillId="0" borderId="0" xfId="0"/>
    <xf numFmtId="0" fontId="3" fillId="0" borderId="0" xfId="0" applyFont="1" applyAlignment="1">
      <alignment vertical="center"/>
    </xf>
    <xf numFmtId="0" fontId="3" fillId="0" borderId="0" xfId="0" applyFont="1" applyAlignment="1">
      <alignment horizontal="center" vertical="center"/>
    </xf>
    <xf numFmtId="1" fontId="3" fillId="0" borderId="0" xfId="0" applyNumberFormat="1" applyFont="1" applyAlignment="1">
      <alignment vertical="center"/>
    </xf>
    <xf numFmtId="49" fontId="4" fillId="0" borderId="0" xfId="0" applyNumberFormat="1" applyFont="1" applyAlignment="1">
      <alignment vertical="center"/>
    </xf>
    <xf numFmtId="0" fontId="5" fillId="0" borderId="0" xfId="0" applyFont="1" applyAlignment="1">
      <alignment vertical="center"/>
    </xf>
    <xf numFmtId="49" fontId="6" fillId="0" borderId="1" xfId="0" quotePrefix="1" applyNumberFormat="1" applyFont="1" applyBorder="1" applyAlignment="1">
      <alignment horizontal="center" vertical="center"/>
    </xf>
    <xf numFmtId="1" fontId="3" fillId="0" borderId="1" xfId="1" applyNumberFormat="1" applyFont="1" applyBorder="1" applyAlignment="1">
      <alignment horizontal="center" vertical="center"/>
    </xf>
    <xf numFmtId="0" fontId="6" fillId="0" borderId="9" xfId="0" applyFont="1" applyBorder="1" applyAlignment="1">
      <alignment wrapText="1"/>
    </xf>
    <xf numFmtId="0" fontId="6" fillId="0" borderId="6" xfId="0" applyFont="1" applyBorder="1"/>
    <xf numFmtId="0" fontId="6" fillId="0" borderId="6" xfId="0" applyFont="1" applyBorder="1" applyAlignment="1">
      <alignment wrapText="1"/>
    </xf>
    <xf numFmtId="0" fontId="7" fillId="0" borderId="2" xfId="0" applyFont="1" applyBorder="1" applyAlignment="1">
      <alignment vertical="center"/>
    </xf>
    <xf numFmtId="0" fontId="8" fillId="0" borderId="0" xfId="0" applyFont="1"/>
    <xf numFmtId="49" fontId="9" fillId="0" borderId="0" xfId="0" applyNumberFormat="1" applyFont="1" applyAlignment="1">
      <alignment horizontal="center" vertical="center"/>
    </xf>
    <xf numFmtId="0" fontId="7" fillId="0" borderId="0" xfId="0" applyFont="1" applyAlignment="1">
      <alignment vertical="center"/>
    </xf>
    <xf numFmtId="1" fontId="3" fillId="0" borderId="3" xfId="0" applyNumberFormat="1" applyFont="1" applyBorder="1" applyAlignment="1">
      <alignment horizontal="right" vertical="center"/>
    </xf>
    <xf numFmtId="0" fontId="8" fillId="0" borderId="0" xfId="0" applyFont="1" applyAlignment="1">
      <alignment vertical="top" wrapText="1"/>
    </xf>
    <xf numFmtId="1" fontId="7" fillId="0" borderId="3" xfId="0" applyNumberFormat="1" applyFont="1" applyBorder="1" applyAlignment="1">
      <alignment horizontal="right" vertical="center"/>
    </xf>
    <xf numFmtId="1" fontId="7" fillId="0" borderId="0" xfId="0" applyNumberFormat="1" applyFont="1" applyAlignment="1">
      <alignment horizontal="right" vertical="center"/>
    </xf>
    <xf numFmtId="1" fontId="3" fillId="0" borderId="0" xfId="1" applyNumberFormat="1" applyFont="1" applyAlignment="1">
      <alignment vertical="center"/>
    </xf>
    <xf numFmtId="0" fontId="10" fillId="0" borderId="0" xfId="0" applyFont="1" applyAlignment="1">
      <alignment horizontal="left" vertical="top" wrapText="1"/>
    </xf>
    <xf numFmtId="0" fontId="6" fillId="2" borderId="6" xfId="0" applyFont="1" applyFill="1" applyBorder="1" applyAlignment="1">
      <alignment wrapText="1"/>
    </xf>
    <xf numFmtId="49" fontId="6" fillId="2" borderId="1" xfId="0" quotePrefix="1" applyNumberFormat="1" applyFont="1" applyFill="1" applyBorder="1" applyAlignment="1">
      <alignment horizontal="center" vertical="center"/>
    </xf>
    <xf numFmtId="0" fontId="6" fillId="2" borderId="9" xfId="0" applyFont="1" applyFill="1" applyBorder="1" applyAlignment="1">
      <alignment wrapText="1"/>
    </xf>
    <xf numFmtId="0" fontId="11" fillId="3" borderId="6" xfId="0" applyFont="1" applyFill="1" applyBorder="1" applyAlignment="1">
      <alignment vertical="top"/>
    </xf>
    <xf numFmtId="49" fontId="12" fillId="3" borderId="7" xfId="0" applyNumberFormat="1" applyFont="1" applyFill="1" applyBorder="1" applyAlignment="1">
      <alignment horizontal="center" vertical="top" wrapText="1"/>
    </xf>
    <xf numFmtId="1" fontId="12" fillId="3" borderId="7" xfId="1" applyNumberFormat="1" applyFont="1" applyFill="1" applyBorder="1" applyAlignment="1">
      <alignment vertical="center"/>
    </xf>
    <xf numFmtId="0" fontId="12" fillId="3" borderId="0" xfId="0" applyFont="1" applyFill="1" applyAlignment="1">
      <alignment vertical="center"/>
    </xf>
    <xf numFmtId="164" fontId="13" fillId="4" borderId="5" xfId="1" applyFont="1" applyFill="1" applyBorder="1" applyAlignment="1">
      <alignment horizontal="center" vertical="center" wrapText="1"/>
    </xf>
    <xf numFmtId="1" fontId="13" fillId="4" borderId="5" xfId="0" applyNumberFormat="1" applyFont="1" applyFill="1" applyBorder="1" applyAlignment="1">
      <alignment horizontal="center" vertical="center" wrapText="1"/>
    </xf>
    <xf numFmtId="0" fontId="5" fillId="4" borderId="0" xfId="0" applyFont="1" applyFill="1" applyAlignment="1">
      <alignment vertical="center"/>
    </xf>
    <xf numFmtId="0" fontId="13" fillId="4" borderId="5" xfId="0" applyFont="1" applyFill="1" applyBorder="1" applyAlignment="1">
      <alignment horizontal="left" vertical="center" wrapText="1"/>
    </xf>
    <xf numFmtId="0" fontId="7" fillId="0" borderId="0" xfId="0" applyFont="1" applyAlignment="1">
      <alignment horizontal="center" vertical="center"/>
    </xf>
    <xf numFmtId="165" fontId="11" fillId="3" borderId="7" xfId="1" applyNumberFormat="1" applyFont="1" applyFill="1" applyBorder="1" applyAlignment="1">
      <alignment horizontal="right" vertical="center"/>
    </xf>
    <xf numFmtId="165" fontId="7" fillId="0" borderId="8" xfId="1" applyNumberFormat="1" applyFont="1" applyFill="1" applyBorder="1" applyAlignment="1">
      <alignment horizontal="right" vertical="center"/>
    </xf>
    <xf numFmtId="164" fontId="3" fillId="0" borderId="0" xfId="1" applyFont="1" applyAlignment="1">
      <alignment vertical="center"/>
    </xf>
    <xf numFmtId="164" fontId="12" fillId="3" borderId="8" xfId="1" applyFont="1" applyFill="1" applyBorder="1" applyAlignment="1">
      <alignment vertical="center"/>
    </xf>
    <xf numFmtId="164" fontId="3" fillId="0" borderId="1" xfId="1" applyFont="1" applyBorder="1" applyAlignment="1">
      <alignment horizontal="right" vertical="center"/>
    </xf>
    <xf numFmtId="164" fontId="3" fillId="0" borderId="0" xfId="1" applyFont="1" applyAlignment="1">
      <alignment horizontal="center" vertical="center"/>
    </xf>
    <xf numFmtId="1" fontId="15" fillId="0" borderId="4" xfId="0" applyNumberFormat="1" applyFont="1" applyBorder="1" applyAlignment="1">
      <alignment horizontal="right" vertical="center"/>
    </xf>
    <xf numFmtId="164" fontId="15" fillId="0" borderId="1" xfId="1" applyFont="1" applyBorder="1" applyAlignment="1">
      <alignment horizontal="right" vertical="center"/>
    </xf>
    <xf numFmtId="0" fontId="16" fillId="0" borderId="0" xfId="0" applyFont="1" applyAlignment="1">
      <alignment vertical="center"/>
    </xf>
    <xf numFmtId="0" fontId="17" fillId="0" borderId="0" xfId="0" applyFont="1" applyAlignment="1">
      <alignment horizontal="left" vertical="center" readingOrder="1"/>
    </xf>
    <xf numFmtId="0" fontId="17" fillId="0" borderId="0" xfId="0" applyFont="1"/>
    <xf numFmtId="0" fontId="18" fillId="0" borderId="0" xfId="0" applyFont="1"/>
    <xf numFmtId="0" fontId="20" fillId="0" borderId="0" xfId="2" applyFont="1"/>
    <xf numFmtId="0" fontId="21" fillId="0" borderId="0" xfId="0" applyFont="1"/>
    <xf numFmtId="0" fontId="3" fillId="0" borderId="0" xfId="0" applyFont="1"/>
    <xf numFmtId="165" fontId="14" fillId="2" borderId="8" xfId="0" applyNumberFormat="1" applyFont="1" applyFill="1" applyBorder="1" applyAlignment="1">
      <alignment horizontal="right"/>
    </xf>
    <xf numFmtId="165" fontId="14" fillId="0" borderId="8" xfId="0" applyNumberFormat="1" applyFont="1" applyBorder="1" applyAlignment="1">
      <alignment horizontal="right"/>
    </xf>
    <xf numFmtId="49" fontId="3" fillId="0" borderId="1" xfId="0" applyNumberFormat="1" applyFont="1" applyBorder="1" applyAlignment="1">
      <alignment horizontal="center"/>
    </xf>
    <xf numFmtId="49" fontId="12" fillId="3" borderId="1" xfId="0" applyNumberFormat="1" applyFont="1" applyFill="1" applyBorder="1" applyAlignment="1">
      <alignment horizontal="center" vertical="top" wrapText="1"/>
    </xf>
    <xf numFmtId="0" fontId="10" fillId="0" borderId="0" xfId="0" applyFont="1" applyAlignment="1">
      <alignment horizontal="left" vertical="top" wrapText="1"/>
    </xf>
    <xf numFmtId="49" fontId="23" fillId="5" borderId="10" xfId="0" applyNumberFormat="1" applyFont="1" applyFill="1" applyBorder="1" applyAlignment="1">
      <alignment horizontal="left" vertical="center"/>
    </xf>
    <xf numFmtId="49" fontId="23" fillId="5" borderId="11" xfId="0" applyNumberFormat="1" applyFont="1" applyFill="1" applyBorder="1" applyAlignment="1">
      <alignment horizontal="left" vertical="center"/>
    </xf>
    <xf numFmtId="49" fontId="23" fillId="5" borderId="12" xfId="0" applyNumberFormat="1" applyFont="1" applyFill="1" applyBorder="1" applyAlignment="1">
      <alignment horizontal="left" vertical="center"/>
    </xf>
    <xf numFmtId="49" fontId="25" fillId="0" borderId="13" xfId="0" applyNumberFormat="1" applyFont="1" applyBorder="1" applyAlignment="1">
      <alignment horizontal="left" vertical="center"/>
    </xf>
    <xf numFmtId="49" fontId="25" fillId="0" borderId="2" xfId="0" applyNumberFormat="1" applyFont="1" applyBorder="1" applyAlignment="1">
      <alignment horizontal="left" vertical="center"/>
    </xf>
    <xf numFmtId="49" fontId="25" fillId="0" borderId="14" xfId="0" applyNumberFormat="1" applyFont="1" applyBorder="1" applyAlignment="1">
      <alignment horizontal="left" vertical="center"/>
    </xf>
    <xf numFmtId="49" fontId="25" fillId="0" borderId="15" xfId="0" applyNumberFormat="1" applyFont="1" applyBorder="1" applyAlignment="1">
      <alignment horizontal="left" vertical="center"/>
    </xf>
    <xf numFmtId="49" fontId="25" fillId="0" borderId="16" xfId="0" applyNumberFormat="1" applyFont="1" applyBorder="1" applyAlignment="1">
      <alignment horizontal="left" vertical="center"/>
    </xf>
    <xf numFmtId="49" fontId="25" fillId="0" borderId="17" xfId="0" applyNumberFormat="1" applyFont="1" applyBorder="1" applyAlignment="1">
      <alignment horizontal="left" vertical="center"/>
    </xf>
    <xf numFmtId="49" fontId="25" fillId="0" borderId="18" xfId="0" applyNumberFormat="1" applyFont="1" applyBorder="1" applyAlignment="1">
      <alignment horizontal="left" vertical="center"/>
    </xf>
    <xf numFmtId="49" fontId="25" fillId="0" borderId="0" xfId="0" applyNumberFormat="1" applyFont="1" applyAlignment="1">
      <alignment horizontal="left" vertical="center"/>
    </xf>
    <xf numFmtId="49" fontId="25" fillId="0" borderId="19" xfId="0" applyNumberFormat="1" applyFont="1" applyBorder="1" applyAlignment="1">
      <alignment horizontal="left" vertical="center"/>
    </xf>
    <xf numFmtId="49" fontId="26" fillId="0" borderId="13" xfId="0" applyNumberFormat="1" applyFont="1" applyBorder="1" applyAlignment="1">
      <alignment horizontal="left" vertical="center"/>
    </xf>
    <xf numFmtId="49" fontId="26" fillId="0" borderId="2" xfId="0" applyNumberFormat="1" applyFont="1" applyBorder="1" applyAlignment="1">
      <alignment horizontal="left" vertical="center"/>
    </xf>
    <xf numFmtId="49" fontId="26" fillId="0" borderId="14" xfId="0" applyNumberFormat="1" applyFont="1" applyBorder="1" applyAlignment="1">
      <alignment horizontal="left" vertical="center"/>
    </xf>
    <xf numFmtId="49" fontId="26" fillId="0" borderId="15" xfId="0" applyNumberFormat="1" applyFont="1" applyBorder="1" applyAlignment="1">
      <alignment horizontal="left" vertical="center"/>
    </xf>
    <xf numFmtId="49" fontId="26" fillId="0" borderId="16" xfId="0" applyNumberFormat="1" applyFont="1" applyBorder="1" applyAlignment="1">
      <alignment horizontal="left" vertical="center"/>
    </xf>
    <xf numFmtId="49" fontId="26" fillId="0" borderId="17" xfId="0" applyNumberFormat="1" applyFont="1" applyBorder="1" applyAlignment="1">
      <alignment horizontal="left" vertical="center"/>
    </xf>
    <xf numFmtId="49" fontId="27" fillId="0" borderId="13" xfId="0" applyNumberFormat="1" applyFont="1" applyBorder="1" applyAlignment="1">
      <alignment horizontal="left" vertical="center"/>
    </xf>
    <xf numFmtId="49" fontId="27" fillId="0" borderId="15" xfId="0" applyNumberFormat="1" applyFont="1" applyBorder="1" applyAlignment="1">
      <alignment horizontal="left" vertical="center"/>
    </xf>
    <xf numFmtId="49" fontId="9" fillId="0" borderId="2" xfId="0" applyNumberFormat="1" applyFont="1" applyBorder="1" applyAlignment="1">
      <alignment horizontal="left" vertical="center"/>
    </xf>
    <xf numFmtId="49" fontId="9" fillId="0" borderId="14" xfId="0" applyNumberFormat="1" applyFont="1" applyBorder="1" applyAlignment="1">
      <alignment horizontal="left" vertical="center"/>
    </xf>
    <xf numFmtId="49" fontId="9" fillId="0" borderId="16" xfId="0" applyNumberFormat="1" applyFont="1" applyBorder="1" applyAlignment="1">
      <alignment horizontal="left" vertical="center"/>
    </xf>
    <xf numFmtId="49" fontId="9" fillId="0" borderId="17" xfId="0" applyNumberFormat="1" applyFont="1" applyBorder="1" applyAlignment="1">
      <alignment horizontal="left" vertical="center"/>
    </xf>
    <xf numFmtId="49" fontId="9" fillId="0" borderId="0" xfId="0" applyNumberFormat="1" applyFont="1" applyAlignment="1">
      <alignment horizontal="left" vertical="center"/>
    </xf>
    <xf numFmtId="49" fontId="9" fillId="0" borderId="19" xfId="0" applyNumberFormat="1" applyFont="1" applyBorder="1" applyAlignment="1">
      <alignment horizontal="left" vertical="center"/>
    </xf>
    <xf numFmtId="49" fontId="3" fillId="0" borderId="20" xfId="0" applyNumberFormat="1" applyFont="1" applyBorder="1" applyAlignment="1">
      <alignment vertical="center"/>
    </xf>
    <xf numFmtId="49" fontId="3" fillId="0" borderId="21" xfId="0" applyNumberFormat="1" applyFont="1" applyBorder="1" applyAlignment="1">
      <alignment horizontal="left" vertical="center"/>
    </xf>
    <xf numFmtId="49" fontId="3" fillId="0" borderId="22" xfId="0" applyNumberFormat="1" applyFont="1"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0040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47625</xdr:colOff>
      <xdr:row>37</xdr:row>
      <xdr:rowOff>40004</xdr:rowOff>
    </xdr:from>
    <xdr:to>
      <xdr:col>15</xdr:col>
      <xdr:colOff>828675</xdr:colOff>
      <xdr:row>42</xdr:row>
      <xdr:rowOff>0</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47625" y="8145779"/>
          <a:ext cx="6438900" cy="1283971"/>
        </a:xfrm>
        <a:prstGeom prst="rect">
          <a:avLst/>
        </a:prstGeom>
        <a:noFill/>
        <a:ln w="9525">
          <a:noFill/>
          <a:miter lim="800000"/>
          <a:headEnd/>
          <a:tailEnd/>
        </a:ln>
      </xdr:spPr>
      <xdr:txBody>
        <a:bodyPr vertOverflow="clip" wrap="square" lIns="27432" tIns="22860" rIns="0" bIns="0" anchor="t" upright="1"/>
        <a:lstStyle/>
        <a:p>
          <a:endParaRPr lang="en-US" sz="1100" b="0" i="0" u="none" strike="noStrike" baseline="0">
            <a:latin typeface="Open Sans" panose="020B0606030504020204" pitchFamily="34" charset="0"/>
            <a:ea typeface="Open Sans" panose="020B0606030504020204" pitchFamily="34" charset="0"/>
            <a:cs typeface="Open Sans" panose="020B0606030504020204" pitchFamily="34" charset="0"/>
          </a:endParaRP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*For non-book items and freight please add HST or QST in Quebec.</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Note: Credit card information used for the purposes of this transaction with Nelson will not be disclosed for any reason.</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Please be advised that this is to assist you in calculating your estimated total of your order. It is possible that the final invoice may differ if we determine that the item purchased may not qualify for the point of sale rebate.</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 This is an estimate only. Shipping charges will be added to the bill and will vary depending on weight and location. Please contact Nelson Customer Support for exact shipping charges.</a:t>
          </a:r>
          <a:endParaRPr lang="en-US" sz="900" b="1" i="0" u="none" strike="noStrike" baseline="0">
            <a:solidFill>
              <a:srgbClr val="000000"/>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0</xdr:col>
      <xdr:colOff>0</xdr:colOff>
      <xdr:row>0</xdr:row>
      <xdr:rowOff>0</xdr:rowOff>
    </xdr:from>
    <xdr:to>
      <xdr:col>12</xdr:col>
      <xdr:colOff>893445</xdr:colOff>
      <xdr:row>3</xdr:row>
      <xdr:rowOff>131255</xdr:rowOff>
    </xdr:to>
    <xdr:pic>
      <xdr:nvPicPr>
        <xdr:cNvPr id="8" name="Picture 7">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106680</xdr:colOff>
      <xdr:row>1</xdr:row>
      <xdr:rowOff>182880</xdr:rowOff>
    </xdr:from>
    <xdr:to>
      <xdr:col>15</xdr:col>
      <xdr:colOff>876300</xdr:colOff>
      <xdr:row>6</xdr:row>
      <xdr:rowOff>98041</xdr:rowOff>
    </xdr:to>
    <xdr:pic>
      <xdr:nvPicPr>
        <xdr:cNvPr id="3" name="Picture 2">
          <a:extLst>
            <a:ext uri="{FF2B5EF4-FFF2-40B4-BE49-F238E27FC236}">
              <a16:creationId xmlns:a16="http://schemas.microsoft.com/office/drawing/2014/main" id="{570C4B33-92E2-E219-9605-2949C940AA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66360" y="373380"/>
          <a:ext cx="2080260" cy="8829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3"/>
  <sheetViews>
    <sheetView showGridLines="0" showZeros="0" tabSelected="1" view="pageBreakPreview" topLeftCell="L1" zoomScaleNormal="100" zoomScaleSheetLayoutView="100" workbookViewId="0">
      <selection activeCell="T28" sqref="T28"/>
    </sheetView>
  </sheetViews>
  <sheetFormatPr defaultColWidth="8.88671875" defaultRowHeight="15" x14ac:dyDescent="0.25"/>
  <cols>
    <col min="1" max="1" width="2.33203125" style="1" hidden="1" customWidth="1"/>
    <col min="2" max="2" width="3.6640625" style="1" hidden="1" customWidth="1"/>
    <col min="3" max="3" width="2.88671875" style="1" hidden="1" customWidth="1"/>
    <col min="4" max="7" width="3.44140625" style="1" hidden="1" customWidth="1"/>
    <col min="8" max="8" width="2.88671875" style="1" hidden="1" customWidth="1"/>
    <col min="9" max="9" width="3" style="1" hidden="1" customWidth="1"/>
    <col min="10" max="10" width="3.33203125" style="1" hidden="1" customWidth="1"/>
    <col min="11" max="11" width="3" style="1" hidden="1" customWidth="1"/>
    <col min="12" max="12" width="55.109375" style="1" customWidth="1"/>
    <col min="13" max="13" width="18.6640625" style="2" customWidth="1"/>
    <col min="14" max="14" width="11.109375" style="14" customWidth="1"/>
    <col min="15" max="15" width="8" style="19" customWidth="1"/>
    <col min="16" max="16" width="14.33203125" style="35" customWidth="1"/>
    <col min="17" max="18" width="8.88671875" style="1"/>
    <col min="19" max="19" width="12.44140625" style="1" bestFit="1" customWidth="1"/>
    <col min="20" max="16384" width="8.88671875" style="1"/>
  </cols>
  <sheetData>
    <row r="1" spans="12:16" x14ac:dyDescent="0.25">
      <c r="O1" s="3"/>
    </row>
    <row r="2" spans="12:16" x14ac:dyDescent="0.25">
      <c r="O2" s="3"/>
    </row>
    <row r="3" spans="12:16" x14ac:dyDescent="0.25">
      <c r="O3" s="3"/>
    </row>
    <row r="4" spans="12:16" x14ac:dyDescent="0.25">
      <c r="O4" s="3"/>
    </row>
    <row r="5" spans="12:16" ht="15.6" x14ac:dyDescent="0.35">
      <c r="L5" s="44" t="s">
        <v>0</v>
      </c>
      <c r="O5" s="3"/>
    </row>
    <row r="6" spans="12:16" ht="15.6" x14ac:dyDescent="0.35">
      <c r="L6" s="45" t="s">
        <v>1</v>
      </c>
      <c r="O6" s="3"/>
    </row>
    <row r="7" spans="12:16" ht="15.6" x14ac:dyDescent="0.35">
      <c r="L7" s="44" t="s">
        <v>2</v>
      </c>
      <c r="O7" s="3"/>
    </row>
    <row r="8" spans="12:16" ht="15.6" x14ac:dyDescent="0.35">
      <c r="L8" s="45" t="s">
        <v>3</v>
      </c>
      <c r="O8" s="3"/>
    </row>
    <row r="9" spans="12:16" ht="15" customHeight="1" x14ac:dyDescent="0.25">
      <c r="L9" s="4"/>
      <c r="O9" s="3"/>
    </row>
    <row r="10" spans="12:16" ht="28.8" x14ac:dyDescent="0.25">
      <c r="L10" s="42" t="s">
        <v>4</v>
      </c>
      <c r="O10" s="3"/>
    </row>
    <row r="11" spans="12:16" ht="28.8" x14ac:dyDescent="0.65">
      <c r="L11" s="43" t="s">
        <v>5</v>
      </c>
      <c r="N11" s="32"/>
      <c r="O11" s="3"/>
    </row>
    <row r="12" spans="12:16" ht="17.399999999999999" x14ac:dyDescent="0.25">
      <c r="L12" s="41" t="s">
        <v>60</v>
      </c>
      <c r="N12" s="32"/>
      <c r="O12" s="3"/>
    </row>
    <row r="13" spans="12:16" ht="6" customHeight="1" x14ac:dyDescent="0.25">
      <c r="L13" s="5"/>
      <c r="N13" s="32"/>
      <c r="O13" s="3"/>
    </row>
    <row r="14" spans="12:16" s="30" customFormat="1" ht="15.6" customHeight="1" x14ac:dyDescent="0.25">
      <c r="L14" s="31" t="s">
        <v>6</v>
      </c>
      <c r="M14" s="28" t="s">
        <v>7</v>
      </c>
      <c r="N14" s="28" t="s">
        <v>8</v>
      </c>
      <c r="O14" s="29" t="s">
        <v>9</v>
      </c>
      <c r="P14" s="28" t="s">
        <v>10</v>
      </c>
    </row>
    <row r="15" spans="12:16" s="27" customFormat="1" ht="15.6" customHeight="1" x14ac:dyDescent="0.25">
      <c r="L15" s="24" t="s">
        <v>11</v>
      </c>
      <c r="M15" s="25"/>
      <c r="N15" s="33"/>
      <c r="O15" s="26"/>
      <c r="P15" s="36"/>
    </row>
    <row r="16" spans="12:16" ht="15.6" customHeight="1" x14ac:dyDescent="0.35">
      <c r="L16" s="23" t="s">
        <v>12</v>
      </c>
      <c r="M16" s="50" t="s">
        <v>37</v>
      </c>
      <c r="N16" s="48">
        <v>2211.6799999999998</v>
      </c>
      <c r="O16" s="7"/>
      <c r="P16" s="37">
        <f t="shared" ref="P16:P20" si="0">N16*O16</f>
        <v>0</v>
      </c>
    </row>
    <row r="17" spans="12:16" ht="15.6" customHeight="1" x14ac:dyDescent="0.35">
      <c r="L17" s="23" t="s">
        <v>13</v>
      </c>
      <c r="M17" s="50" t="s">
        <v>39</v>
      </c>
      <c r="N17" s="48">
        <v>2211.6799999999998</v>
      </c>
      <c r="O17" s="7"/>
      <c r="P17" s="37">
        <f t="shared" si="0"/>
        <v>0</v>
      </c>
    </row>
    <row r="18" spans="12:16" ht="15.6" customHeight="1" x14ac:dyDescent="0.35">
      <c r="L18" s="23" t="s">
        <v>14</v>
      </c>
      <c r="M18" s="50" t="s">
        <v>44</v>
      </c>
      <c r="N18" s="48">
        <v>2211.6799999999998</v>
      </c>
      <c r="O18" s="7"/>
      <c r="P18" s="37">
        <f t="shared" si="0"/>
        <v>0</v>
      </c>
    </row>
    <row r="19" spans="12:16" ht="15.6" customHeight="1" x14ac:dyDescent="0.35">
      <c r="L19" s="8" t="s">
        <v>15</v>
      </c>
      <c r="M19" s="22" t="s">
        <v>16</v>
      </c>
      <c r="N19" s="48">
        <v>3279.85</v>
      </c>
      <c r="O19" s="7"/>
      <c r="P19" s="37">
        <f t="shared" si="0"/>
        <v>0</v>
      </c>
    </row>
    <row r="20" spans="12:16" ht="15.6" customHeight="1" x14ac:dyDescent="0.35">
      <c r="L20" s="9" t="s">
        <v>17</v>
      </c>
      <c r="M20" s="6" t="s">
        <v>18</v>
      </c>
      <c r="N20" s="34">
        <v>1824.8</v>
      </c>
      <c r="O20" s="7"/>
      <c r="P20" s="37">
        <f t="shared" si="0"/>
        <v>0</v>
      </c>
    </row>
    <row r="21" spans="12:16" s="27" customFormat="1" ht="15.6" customHeight="1" x14ac:dyDescent="0.25">
      <c r="L21" s="24" t="s">
        <v>19</v>
      </c>
      <c r="M21" s="51"/>
      <c r="N21" s="33"/>
      <c r="O21" s="26"/>
      <c r="P21" s="36"/>
    </row>
    <row r="22" spans="12:16" ht="30" x14ac:dyDescent="0.35">
      <c r="L22" s="23" t="s">
        <v>20</v>
      </c>
      <c r="M22" s="50" t="s">
        <v>41</v>
      </c>
      <c r="N22" s="48">
        <v>7276.96</v>
      </c>
      <c r="O22" s="7"/>
      <c r="P22" s="37">
        <f t="shared" ref="P22:P26" si="1">N22*O22</f>
        <v>0</v>
      </c>
    </row>
    <row r="23" spans="12:16" ht="30" x14ac:dyDescent="0.35">
      <c r="L23" s="23" t="s">
        <v>21</v>
      </c>
      <c r="M23" s="50" t="s">
        <v>42</v>
      </c>
      <c r="N23" s="48">
        <v>7276.96</v>
      </c>
      <c r="O23" s="7"/>
      <c r="P23" s="37">
        <f t="shared" si="1"/>
        <v>0</v>
      </c>
    </row>
    <row r="24" spans="12:16" ht="30" x14ac:dyDescent="0.35">
      <c r="L24" s="23" t="s">
        <v>22</v>
      </c>
      <c r="M24" s="50" t="s">
        <v>40</v>
      </c>
      <c r="N24" s="48">
        <v>5010.51</v>
      </c>
      <c r="O24" s="7"/>
      <c r="P24" s="37">
        <f t="shared" si="1"/>
        <v>0</v>
      </c>
    </row>
    <row r="25" spans="12:16" ht="30" x14ac:dyDescent="0.35">
      <c r="L25" s="23" t="s">
        <v>23</v>
      </c>
      <c r="M25" s="50" t="s">
        <v>36</v>
      </c>
      <c r="N25" s="48">
        <v>5397.38</v>
      </c>
      <c r="O25" s="7"/>
      <c r="P25" s="37">
        <f t="shared" si="1"/>
        <v>0</v>
      </c>
    </row>
    <row r="26" spans="12:16" ht="30" x14ac:dyDescent="0.35">
      <c r="L26" s="23" t="s">
        <v>24</v>
      </c>
      <c r="M26" s="50" t="s">
        <v>43</v>
      </c>
      <c r="N26" s="48">
        <v>5397.38</v>
      </c>
      <c r="O26" s="7"/>
      <c r="P26" s="37">
        <f t="shared" si="1"/>
        <v>0</v>
      </c>
    </row>
    <row r="27" spans="12:16" ht="15.6" customHeight="1" x14ac:dyDescent="0.35">
      <c r="L27" s="10" t="s">
        <v>25</v>
      </c>
      <c r="M27" s="6" t="s">
        <v>26</v>
      </c>
      <c r="N27" s="49">
        <v>3896.11</v>
      </c>
      <c r="O27" s="7"/>
      <c r="P27" s="37">
        <f t="shared" ref="P27:P28" si="2">N27*O27</f>
        <v>0</v>
      </c>
    </row>
    <row r="28" spans="12:16" ht="30" x14ac:dyDescent="0.35">
      <c r="L28" s="21" t="s">
        <v>27</v>
      </c>
      <c r="M28" s="50" t="s">
        <v>38</v>
      </c>
      <c r="N28" s="49">
        <v>3231.92</v>
      </c>
      <c r="O28" s="7"/>
      <c r="P28" s="37">
        <f t="shared" si="2"/>
        <v>0</v>
      </c>
    </row>
    <row r="29" spans="12:16" ht="14.25" customHeight="1" x14ac:dyDescent="0.25">
      <c r="N29" s="11"/>
      <c r="O29" s="39" t="s">
        <v>28</v>
      </c>
      <c r="P29" s="40">
        <f>SUM(P15:P28)</f>
        <v>0</v>
      </c>
    </row>
    <row r="30" spans="12:16" ht="14.25" customHeight="1" x14ac:dyDescent="0.3">
      <c r="L30" s="12"/>
      <c r="M30" s="13"/>
      <c r="O30" s="15" t="s">
        <v>29</v>
      </c>
      <c r="P30" s="37">
        <v>9.4499999999999993</v>
      </c>
    </row>
    <row r="31" spans="12:16" ht="14.25" customHeight="1" x14ac:dyDescent="0.25">
      <c r="L31" s="16"/>
      <c r="M31" s="16"/>
      <c r="O31" s="15" t="s">
        <v>30</v>
      </c>
      <c r="P31" s="37">
        <f>P29*0.05</f>
        <v>0</v>
      </c>
    </row>
    <row r="32" spans="12:16" ht="14.25" customHeight="1" x14ac:dyDescent="0.25">
      <c r="L32" s="52"/>
      <c r="M32" s="52"/>
      <c r="O32" s="15" t="s">
        <v>31</v>
      </c>
      <c r="P32" s="37">
        <f>P30*0.13</f>
        <v>1.2284999999999999</v>
      </c>
    </row>
    <row r="33" spans="12:16" ht="14.25" customHeight="1" x14ac:dyDescent="0.25">
      <c r="L33" s="52"/>
      <c r="M33" s="52"/>
      <c r="O33" s="17" t="s">
        <v>10</v>
      </c>
      <c r="P33" s="40">
        <f>SUM(P29:P32)</f>
        <v>10.6785</v>
      </c>
    </row>
    <row r="34" spans="12:16" ht="15.6" x14ac:dyDescent="0.35">
      <c r="L34" s="46" t="s">
        <v>32</v>
      </c>
      <c r="M34" s="20"/>
      <c r="O34" s="18"/>
      <c r="P34" s="38"/>
    </row>
    <row r="35" spans="12:16" ht="15.6" x14ac:dyDescent="0.35">
      <c r="L35" s="46" t="s">
        <v>33</v>
      </c>
      <c r="M35" s="20"/>
      <c r="O35" s="18"/>
      <c r="P35" s="38"/>
    </row>
    <row r="36" spans="12:16" ht="15.6" x14ac:dyDescent="0.35">
      <c r="L36" s="47" t="s">
        <v>34</v>
      </c>
      <c r="M36" s="20"/>
      <c r="O36" s="18"/>
      <c r="P36" s="38"/>
    </row>
    <row r="37" spans="12:16" ht="15.6" x14ac:dyDescent="0.35">
      <c r="L37" s="46" t="s">
        <v>35</v>
      </c>
      <c r="M37" s="20"/>
      <c r="O37" s="18"/>
      <c r="P37" s="38"/>
    </row>
    <row r="38" spans="12:16" ht="12" customHeight="1" x14ac:dyDescent="0.25">
      <c r="L38" s="20"/>
      <c r="M38" s="20"/>
      <c r="O38" s="18"/>
      <c r="P38" s="38"/>
    </row>
    <row r="39" spans="12:16" ht="15.6" x14ac:dyDescent="0.25">
      <c r="L39" s="20"/>
      <c r="M39" s="20"/>
      <c r="O39" s="18"/>
      <c r="P39" s="38"/>
    </row>
    <row r="40" spans="12:16" ht="15.6" x14ac:dyDescent="0.25">
      <c r="L40" s="20"/>
      <c r="M40" s="20"/>
      <c r="O40" s="18"/>
      <c r="P40" s="38"/>
    </row>
    <row r="41" spans="12:16" ht="15.6" x14ac:dyDescent="0.25">
      <c r="L41" s="20"/>
      <c r="M41" s="20"/>
      <c r="O41" s="18"/>
      <c r="P41" s="38"/>
    </row>
    <row r="42" spans="12:16" ht="16.2" thickBot="1" x14ac:dyDescent="0.3">
      <c r="L42" s="20"/>
      <c r="M42" s="20"/>
      <c r="O42" s="18"/>
      <c r="P42" s="38"/>
    </row>
    <row r="43" spans="12:16" x14ac:dyDescent="0.25">
      <c r="L43" s="53" t="s">
        <v>45</v>
      </c>
      <c r="M43" s="54" t="s">
        <v>46</v>
      </c>
      <c r="N43" s="54"/>
      <c r="O43" s="54"/>
      <c r="P43" s="55"/>
    </row>
    <row r="44" spans="12:16" x14ac:dyDescent="0.25">
      <c r="L44" s="56" t="s">
        <v>47</v>
      </c>
      <c r="M44" s="57" t="s">
        <v>47</v>
      </c>
      <c r="N44" s="57"/>
      <c r="O44" s="57"/>
      <c r="P44" s="58"/>
    </row>
    <row r="45" spans="12:16" x14ac:dyDescent="0.25">
      <c r="L45" s="59"/>
      <c r="M45" s="60"/>
      <c r="N45" s="60"/>
      <c r="O45" s="60"/>
      <c r="P45" s="61"/>
    </row>
    <row r="46" spans="12:16" x14ac:dyDescent="0.25">
      <c r="L46" s="62" t="s">
        <v>48</v>
      </c>
      <c r="M46" s="63" t="s">
        <v>48</v>
      </c>
      <c r="N46" s="63"/>
      <c r="O46" s="63"/>
      <c r="P46" s="64"/>
    </row>
    <row r="47" spans="12:16" x14ac:dyDescent="0.25">
      <c r="L47" s="62"/>
      <c r="M47" s="63"/>
      <c r="N47" s="63"/>
      <c r="O47" s="63"/>
      <c r="P47" s="64"/>
    </row>
    <row r="48" spans="12:16" x14ac:dyDescent="0.25">
      <c r="L48" s="56" t="s">
        <v>49</v>
      </c>
      <c r="M48" s="57" t="s">
        <v>49</v>
      </c>
      <c r="N48" s="57"/>
      <c r="O48" s="57"/>
      <c r="P48" s="58"/>
    </row>
    <row r="49" spans="12:16" x14ac:dyDescent="0.25">
      <c r="L49" s="59"/>
      <c r="M49" s="60"/>
      <c r="N49" s="60"/>
      <c r="O49" s="60"/>
      <c r="P49" s="61"/>
    </row>
    <row r="50" spans="12:16" x14ac:dyDescent="0.25">
      <c r="L50" s="62" t="s">
        <v>50</v>
      </c>
      <c r="M50" s="63" t="s">
        <v>50</v>
      </c>
      <c r="N50" s="63"/>
      <c r="O50" s="63"/>
      <c r="P50" s="64"/>
    </row>
    <row r="51" spans="12:16" x14ac:dyDescent="0.25">
      <c r="L51" s="62"/>
      <c r="M51" s="63"/>
      <c r="N51" s="63"/>
      <c r="O51" s="63"/>
      <c r="P51" s="64"/>
    </row>
    <row r="52" spans="12:16" x14ac:dyDescent="0.25">
      <c r="L52" s="56" t="s">
        <v>51</v>
      </c>
      <c r="M52" s="57" t="s">
        <v>51</v>
      </c>
      <c r="N52" s="57"/>
      <c r="O52" s="57"/>
      <c r="P52" s="58"/>
    </row>
    <row r="53" spans="12:16" x14ac:dyDescent="0.25">
      <c r="L53" s="59"/>
      <c r="M53" s="60"/>
      <c r="N53" s="60"/>
      <c r="O53" s="60"/>
      <c r="P53" s="61"/>
    </row>
    <row r="54" spans="12:16" x14ac:dyDescent="0.25">
      <c r="L54" s="56" t="s">
        <v>52</v>
      </c>
      <c r="M54" s="57" t="s">
        <v>52</v>
      </c>
      <c r="N54" s="57"/>
      <c r="O54" s="57"/>
      <c r="P54" s="58"/>
    </row>
    <row r="55" spans="12:16" x14ac:dyDescent="0.25">
      <c r="L55" s="59"/>
      <c r="M55" s="60"/>
      <c r="N55" s="60"/>
      <c r="O55" s="60"/>
      <c r="P55" s="61"/>
    </row>
    <row r="56" spans="12:16" x14ac:dyDescent="0.25">
      <c r="L56" s="65" t="s">
        <v>53</v>
      </c>
      <c r="M56" s="66" t="s">
        <v>53</v>
      </c>
      <c r="N56" s="66"/>
      <c r="O56" s="66"/>
      <c r="P56" s="67"/>
    </row>
    <row r="57" spans="12:16" x14ac:dyDescent="0.25">
      <c r="L57" s="68"/>
      <c r="M57" s="69"/>
      <c r="N57" s="69"/>
      <c r="O57" s="69"/>
      <c r="P57" s="70"/>
    </row>
    <row r="58" spans="12:16" x14ac:dyDescent="0.25">
      <c r="L58" s="71" t="s">
        <v>54</v>
      </c>
      <c r="M58" s="57" t="s">
        <v>55</v>
      </c>
      <c r="N58" s="57"/>
      <c r="O58" s="57"/>
      <c r="P58" s="58"/>
    </row>
    <row r="59" spans="12:16" x14ac:dyDescent="0.25">
      <c r="L59" s="72"/>
      <c r="M59" s="60"/>
      <c r="N59" s="60"/>
      <c r="O59" s="60"/>
      <c r="P59" s="61"/>
    </row>
    <row r="60" spans="12:16" x14ac:dyDescent="0.25">
      <c r="L60" s="56" t="s">
        <v>56</v>
      </c>
      <c r="M60" s="73" t="s">
        <v>57</v>
      </c>
      <c r="N60" s="73"/>
      <c r="O60" s="73"/>
      <c r="P60" s="74"/>
    </row>
    <row r="61" spans="12:16" x14ac:dyDescent="0.25">
      <c r="L61" s="59"/>
      <c r="M61" s="75"/>
      <c r="N61" s="75"/>
      <c r="O61" s="75"/>
      <c r="P61" s="76"/>
    </row>
    <row r="62" spans="12:16" x14ac:dyDescent="0.25">
      <c r="L62" s="62" t="s">
        <v>58</v>
      </c>
      <c r="M62" s="77" t="s">
        <v>59</v>
      </c>
      <c r="N62" s="77"/>
      <c r="O62" s="77"/>
      <c r="P62" s="78"/>
    </row>
    <row r="63" spans="12:16" ht="15.6" thickBot="1" x14ac:dyDescent="0.3">
      <c r="L63" s="79"/>
      <c r="M63" s="80"/>
      <c r="N63" s="80"/>
      <c r="O63" s="80"/>
      <c r="P63" s="81"/>
    </row>
  </sheetData>
  <mergeCells count="22">
    <mergeCell ref="L32:M33"/>
    <mergeCell ref="M43:P43"/>
    <mergeCell ref="M44:P44"/>
    <mergeCell ref="M45:P45"/>
    <mergeCell ref="M46:P46"/>
    <mergeCell ref="M47:P47"/>
    <mergeCell ref="M48:P48"/>
    <mergeCell ref="M49:P49"/>
    <mergeCell ref="M50:P50"/>
    <mergeCell ref="M51:P51"/>
    <mergeCell ref="M52:P52"/>
    <mergeCell ref="M53:P53"/>
    <mergeCell ref="M54:P54"/>
    <mergeCell ref="M55:P55"/>
    <mergeCell ref="M56:P56"/>
    <mergeCell ref="M62:P62"/>
    <mergeCell ref="M63:P63"/>
    <mergeCell ref="M57:P57"/>
    <mergeCell ref="M58:P58"/>
    <mergeCell ref="M59:P59"/>
    <mergeCell ref="M60:P60"/>
    <mergeCell ref="M61:P61"/>
  </mergeCells>
  <phoneticPr fontId="2"/>
  <hyperlinks>
    <hyperlink ref="L6" r:id="rId1" xr:uid="{00000000-0004-0000-0000-000000000000}"/>
    <hyperlink ref="L8" r:id="rId2" xr:uid="{00000000-0004-0000-0000-000001000000}"/>
  </hyperlinks>
  <printOptions horizontalCentered="1"/>
  <pageMargins left="0.39370078740157483" right="0.39370078740157483" top="0.31496062992125984" bottom="0.47244094488188981" header="0" footer="0.31496062992125984"/>
  <pageSetup scale="73" orientation="portrait" r:id="rId3"/>
  <headerFooter alignWithMargins="0">
    <oddFooter>&amp;C&amp;8Page &amp;P of &amp;N&amp;R&amp;"Arial,Italic"&amp;9Prices are subject to change without notice</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49E5A91-2701-4657-A01F-E6990FC2B668}">
  <ds:schemaRefs>
    <ds:schemaRef ds:uri="http://schemas.microsoft.com/sharepoint/v3/contenttype/forms"/>
  </ds:schemaRefs>
</ds:datastoreItem>
</file>

<file path=customXml/itemProps2.xml><?xml version="1.0" encoding="utf-8"?>
<ds:datastoreItem xmlns:ds="http://schemas.openxmlformats.org/officeDocument/2006/customXml" ds:itemID="{FDAACFDE-BE43-4A26-9FFF-91500B4A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F1692E-8888-4514-B9D8-C368C6826A8A}">
  <ds:schemaRefs>
    <ds:schemaRef ds:uri="http://schemas.microsoft.com/office/2006/metadata/properties"/>
    <ds:schemaRef ds:uri="http://schemas.microsoft.com/office/infopath/2007/PartnerControls"/>
    <ds:schemaRef ds:uri="1a4ef10e-aaaa-43f3-bcdf-ef898b09f8b2"/>
    <ds:schemaRef ds:uri="c32dd248-f522-4b44-9a1f-a75be454b1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List</vt:lpstr>
      <vt:lpstr>'Price List'!Print_Area</vt:lpstr>
    </vt:vector>
  </TitlesOfParts>
  <Manager/>
  <Company>Gage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Hamilton, Pamela (Nelson CAN)</dc:creator>
  <cp:keywords/>
  <dc:description/>
  <cp:lastModifiedBy>Sarah Cawthorne</cp:lastModifiedBy>
  <cp:revision/>
  <cp:lastPrinted>2023-04-20T16:45:19Z</cp:lastPrinted>
  <dcterms:created xsi:type="dcterms:W3CDTF">2004-01-09T15:12:21Z</dcterms:created>
  <dcterms:modified xsi:type="dcterms:W3CDTF">2024-01-05T19:22:54Z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4607400</vt:r8>
  </property>
  <property fmtid="{D5CDD505-2E9C-101B-9397-08002B2CF9AE}" pid="4" name="MediaServiceImageTags">
    <vt:lpwstr/>
  </property>
</Properties>
</file>