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3"/>
  <workbookPr date1904="1" autoCompressPictures="0"/>
  <mc:AlternateContent xmlns:mc="http://schemas.openxmlformats.org/markup-compatibility/2006">
    <mc:Choice Requires="x15">
      <x15ac:absPath xmlns:x15ac="http://schemas.microsoft.com/office/spreadsheetml/2010/11/ac" url="https://nelsono365-my.sharepoint.com/personal/emily_morphy_nelson_com/Documents/Documents/Literacy Price Lists/CTBS-R/"/>
    </mc:Choice>
  </mc:AlternateContent>
  <xr:revisionPtr revIDLastSave="10" documentId="8_{172A0462-DCE1-435D-9E21-4B6BE7172362}" xr6:coauthVersionLast="47" xr6:coauthVersionMax="47" xr10:uidLastSave="{C900D0C7-F346-4555-8ECF-A244C4CBD503}"/>
  <bookViews>
    <workbookView xWindow="-110" yWindow="-110" windowWidth="19420" windowHeight="10420" xr2:uid="{00000000-000D-0000-FFFF-FFFF00000000}"/>
  </bookViews>
  <sheets>
    <sheet name="Price Lis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7" i="2" l="1"/>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54" i="2" s="1"/>
  <c r="E56" i="2" l="1"/>
  <c r="E58" i="2" s="1"/>
</calcChain>
</file>

<file path=xl/sharedStrings.xml><?xml version="1.0" encoding="utf-8"?>
<sst xmlns="http://schemas.openxmlformats.org/spreadsheetml/2006/main" count="122" uniqueCount="114">
  <si>
    <t>Customer Service</t>
  </si>
  <si>
    <t>nelson.orderdesk@nelson.com</t>
  </si>
  <si>
    <t>Phone: (416) 752-9448 | Toll-free: 1 (800) 268-2222 | Fax: 1 (800) 430-4445</t>
  </si>
  <si>
    <t>www.nelson.com</t>
  </si>
  <si>
    <t>Canadian Test of Basic Skills Revised, Levels 5-18</t>
  </si>
  <si>
    <t>Price List 2025</t>
  </si>
  <si>
    <t>Title</t>
  </si>
  <si>
    <t>ISBN</t>
  </si>
  <si>
    <t>Price</t>
  </si>
  <si>
    <t>Qty.</t>
  </si>
  <si>
    <t>Total</t>
  </si>
  <si>
    <t>CTBS-R Scannable Booklet - Level 5</t>
  </si>
  <si>
    <t>9780176847906</t>
  </si>
  <si>
    <t>CTBS-R Scannable Booklet - Level 6</t>
  </si>
  <si>
    <t>9780176850791</t>
  </si>
  <si>
    <t>CTBS-R Scannable Booklet - Level 7</t>
  </si>
  <si>
    <t>9780176850807</t>
  </si>
  <si>
    <t>CTBS-R Scannable Booklet - Level 8</t>
  </si>
  <si>
    <t>9780176850814</t>
  </si>
  <si>
    <t>CTBS-R Reusable Booklet - Level 9</t>
  </si>
  <si>
    <t>9780176850821</t>
  </si>
  <si>
    <t>CTBS-R Reusable Booklet - Level 10</t>
  </si>
  <si>
    <t>9780176850838</t>
  </si>
  <si>
    <t>CTBS-R Reusable Booklet - Level 11</t>
  </si>
  <si>
    <t>9780176850845</t>
  </si>
  <si>
    <t>CTBS-R Reusable Booklet - Level 12</t>
  </si>
  <si>
    <t>9780176850852</t>
  </si>
  <si>
    <t>CTBS-R Reusable Booklet - Level 13</t>
  </si>
  <si>
    <t>9780176850869</t>
  </si>
  <si>
    <t>CTBS-R Reusable Booklet - Level 14</t>
  </si>
  <si>
    <t>9780176850876</t>
  </si>
  <si>
    <t>CTBS-R Reusable Booklet - Level 15</t>
  </si>
  <si>
    <t>9780176850883</t>
  </si>
  <si>
    <t>CTBS-R Reusable Booklet - Level 16</t>
  </si>
  <si>
    <t>9780176850890</t>
  </si>
  <si>
    <t>CTBS-R Reusable Booklet - Level 17/18</t>
  </si>
  <si>
    <t>9780176850906</t>
  </si>
  <si>
    <t>CTBS-R Directions for Administration Level 5</t>
  </si>
  <si>
    <t>9780176847913</t>
  </si>
  <si>
    <t>CTBS-R Directions for Administration Level 6</t>
  </si>
  <si>
    <t>9780176850913</t>
  </si>
  <si>
    <t>CTBS-R Directions for Administration Level 7</t>
  </si>
  <si>
    <t>9780176850920</t>
  </si>
  <si>
    <t>CTBS-R Directions for Administration Level 8</t>
  </si>
  <si>
    <t>9780176850937</t>
  </si>
  <si>
    <t>CTBS-R Directions for Administration Level 9 - 14</t>
  </si>
  <si>
    <t>9780176850944</t>
  </si>
  <si>
    <t>CTBS-R Directions for Administration Level 15 - 18</t>
  </si>
  <si>
    <t>9780176850951</t>
  </si>
  <si>
    <t>CTBS-R Answer Key Levels 5-8</t>
  </si>
  <si>
    <t>9780176873790</t>
  </si>
  <si>
    <t>CTBS-R Answer Key Levels 9-14</t>
  </si>
  <si>
    <t>9780176873806</t>
  </si>
  <si>
    <t>CTBS-R Answer Key Levels 15-18</t>
  </si>
  <si>
    <t>9780176873813</t>
  </si>
  <si>
    <t>CTBS-R Answer sheet Level package 100 Level 9</t>
  </si>
  <si>
    <t>9780176850968</t>
  </si>
  <si>
    <t>CTBS-R Answer sheet Level package 25 Level 9</t>
  </si>
  <si>
    <t>9780176850975</t>
  </si>
  <si>
    <t>CTBS-R Answer sheet Level package 100 Level 10</t>
  </si>
  <si>
    <t>9780176850982</t>
  </si>
  <si>
    <t>CTBS-R Answer sheet Level package 25 Level 10</t>
  </si>
  <si>
    <t>9780176850999</t>
  </si>
  <si>
    <t>CTBS-R Answer sheet Level package 100 Level 11</t>
  </si>
  <si>
    <t>9780176851002</t>
  </si>
  <si>
    <t>CTBS-R Answer sheet Level package 25 Level 11</t>
  </si>
  <si>
    <t>9780176851019</t>
  </si>
  <si>
    <t>CTBS-R Answer sheet Level package 100 Level 12</t>
  </si>
  <si>
    <t>9780176851026</t>
  </si>
  <si>
    <t>CTBS-R Answer sheet Level package 25 Level 12</t>
  </si>
  <si>
    <t>9780176851033</t>
  </si>
  <si>
    <t>CTBS-R Answer sheet Level package 100 Level 13</t>
  </si>
  <si>
    <t>9780176851040</t>
  </si>
  <si>
    <t>CTBS-R Answer sheet Level package 25 Level 13</t>
  </si>
  <si>
    <t>9780176851057</t>
  </si>
  <si>
    <t>CTBS-R Answer sheet Level package 100 Level 14</t>
  </si>
  <si>
    <t>9780176851064</t>
  </si>
  <si>
    <t>CTBS-R Answer sheet Level package 25 Level 14</t>
  </si>
  <si>
    <t>9780176851071</t>
  </si>
  <si>
    <t>CTBS-R Answer sheet Level package 100 Level 15</t>
  </si>
  <si>
    <t>9780176851088</t>
  </si>
  <si>
    <t>CTBS-R Answer sheet Level package 25 Level 15</t>
  </si>
  <si>
    <t>9780176851095</t>
  </si>
  <si>
    <t>CTBS-R Answer sheet Level package 100 Level 16</t>
  </si>
  <si>
    <t>9780176851101</t>
  </si>
  <si>
    <t>CTBS-R Answer sheet Level package 25 Level 16</t>
  </si>
  <si>
    <t>9780176851118</t>
  </si>
  <si>
    <t>CTBS-R Answer sheet Level package 100 Level 17/18</t>
  </si>
  <si>
    <t>9780176851125</t>
  </si>
  <si>
    <t>CTBS-R Answer sheet Level package 25 Level 17/18</t>
  </si>
  <si>
    <t>9780176851132</t>
  </si>
  <si>
    <t>Subtotal</t>
  </si>
  <si>
    <t>Add 7% to Subtotal (min. $9.45 Shipping**)</t>
  </si>
  <si>
    <t>GST</t>
  </si>
  <si>
    <t>QST/HST*</t>
  </si>
  <si>
    <t>Products, specifications, and prices are subject to change without notice.</t>
  </si>
  <si>
    <r>
      <t>An approved Test User Qualification Form (TUQF) is required for all</t>
    </r>
    <r>
      <rPr>
        <i/>
        <sz val="10"/>
        <rFont val="Open Sans"/>
        <family val="2"/>
      </rPr>
      <t xml:space="preserve"> </t>
    </r>
    <r>
      <rPr>
        <sz val="10"/>
        <rFont val="Open Sans"/>
        <family val="2"/>
      </rPr>
      <t xml:space="preserve">orders. </t>
    </r>
  </si>
  <si>
    <r>
      <t xml:space="preserve">To obtain a TUQF please visit </t>
    </r>
    <r>
      <rPr>
        <b/>
        <sz val="10"/>
        <rFont val="Open Sans"/>
        <family val="2"/>
      </rPr>
      <t>https://school.nelson.com/psych-ed-assessment/CTBSR</t>
    </r>
  </si>
  <si>
    <t>*For non-book items and freight please add HST or QST in Quebec.
Note: Credit card information used for the purposes of this transaction with Nelson will not be disclosed for any reason.
Please be advised that this is to assist you in calculating your estimated total of your order. It is possible that the final invoice may differ if we determine that the item purchased may not qualify for the point of sale rebate.
** This is an estimate only. Shipping charges will be added to the bill and will vary depending on weight and location. Please contact Nelson Customer Support for exact shipping charges.</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</si>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</sst>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font>
      <sz val="10"/>
      <name val="Arial"/>
    </font>
    <font>
      <sz val="10"/>
      <name val="Arial"/>
      <family val="2"/>
    </font>
    <font>
      <sz val="10"/>
      <name val="Open Sans"/>
      <family val="2"/>
    </font>
    <font>
      <b/>
      <sz val="10"/>
      <name val="Open Sans"/>
      <family val="2"/>
    </font>
    <font>
      <sz val="8"/>
      <name val="Open Sans"/>
      <family val="2"/>
    </font>
    <font>
      <sz val="9"/>
      <name val="Open Sans"/>
      <family val="2"/>
    </font>
    <font>
      <b/>
      <sz val="20"/>
      <color indexed="8"/>
      <name val="Open Sans"/>
      <family val="2"/>
    </font>
    <font>
      <b/>
      <sz val="9"/>
      <name val="Open Sans"/>
      <family val="2"/>
    </font>
    <font>
      <b/>
      <sz val="12"/>
      <color indexed="9"/>
      <name val="Open Sans"/>
      <family val="2"/>
    </font>
    <font>
      <b/>
      <sz val="18"/>
      <color indexed="8"/>
      <name val="Open Sans"/>
      <family val="2"/>
    </font>
    <font>
      <b/>
      <sz val="12"/>
      <color indexed="8"/>
      <name val="Open Sans"/>
      <family val="2"/>
    </font>
    <font>
      <sz val="11"/>
      <color theme="1"/>
      <name val="Open Sans"/>
      <family val="2"/>
    </font>
    <font>
      <u/>
      <sz val="11"/>
      <color theme="10"/>
      <name val="Calibri"/>
      <family val="2"/>
      <scheme val="minor"/>
    </font>
    <font>
      <u/>
      <sz val="11"/>
      <color theme="10"/>
      <name val="Open Sans"/>
      <family val="2"/>
    </font>
    <font>
      <i/>
      <sz val="10"/>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s>
  <fills count="5">
    <fill>
      <patternFill patternType="none"/>
    </fill>
    <fill>
      <patternFill patternType="gray125"/>
    </fill>
    <fill>
      <patternFill patternType="solid">
        <fgColor rgb="FF004071"/>
        <bgColor indexed="64"/>
      </patternFill>
    </fill>
    <fill>
      <patternFill patternType="solid">
        <fgColor rgb="FF003966"/>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66">
    <xf numFmtId="0" fontId="0" fillId="0" borderId="0" xfId="0"/>
    <xf numFmtId="0" fontId="2" fillId="0" borderId="0" xfId="0" applyFont="1" applyAlignment="1">
      <alignment vertical="center"/>
    </xf>
    <xf numFmtId="1" fontId="2" fillId="0" borderId="1" xfId="1" applyNumberFormat="1" applyFont="1" applyBorder="1" applyAlignment="1">
      <alignment horizontal="center" vertical="center"/>
    </xf>
    <xf numFmtId="49" fontId="4" fillId="0" borderId="0" xfId="0" applyNumberFormat="1" applyFont="1" applyAlignment="1">
      <alignment horizontal="right" vertical="center"/>
    </xf>
    <xf numFmtId="1" fontId="2" fillId="0" borderId="3" xfId="0" applyNumberFormat="1"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vertical="center"/>
    </xf>
    <xf numFmtId="1" fontId="3" fillId="0" borderId="3" xfId="0" applyNumberFormat="1" applyFont="1" applyBorder="1" applyAlignment="1">
      <alignment horizontal="right" vertical="center"/>
    </xf>
    <xf numFmtId="1" fontId="3" fillId="0" borderId="0" xfId="0" applyNumberFormat="1" applyFont="1" applyAlignment="1">
      <alignment horizontal="right" vertical="center"/>
    </xf>
    <xf numFmtId="44" fontId="2" fillId="0" borderId="1" xfId="1" applyFont="1" applyBorder="1" applyAlignment="1">
      <alignment horizontal="right" vertical="center"/>
    </xf>
    <xf numFmtId="44" fontId="2" fillId="0" borderId="0" xfId="1" applyFont="1" applyAlignment="1">
      <alignment horizontal="center" vertical="center"/>
    </xf>
    <xf numFmtId="44" fontId="3" fillId="0" borderId="1" xfId="1" applyFont="1" applyBorder="1" applyAlignment="1">
      <alignment horizontal="right" vertical="center"/>
    </xf>
    <xf numFmtId="1" fontId="3" fillId="0" borderId="4" xfId="0" applyNumberFormat="1" applyFont="1" applyBorder="1" applyAlignment="1">
      <alignment horizontal="right" vertical="center"/>
    </xf>
    <xf numFmtId="0" fontId="5" fillId="0" borderId="0" xfId="0" applyFont="1" applyAlignment="1">
      <alignment vertical="center"/>
    </xf>
    <xf numFmtId="44" fontId="5" fillId="0" borderId="0" xfId="1" applyFont="1" applyAlignment="1">
      <alignment vertical="center"/>
    </xf>
    <xf numFmtId="1" fontId="5" fillId="0" borderId="0" xfId="0" applyNumberFormat="1" applyFont="1" applyAlignment="1">
      <alignment vertical="center"/>
    </xf>
    <xf numFmtId="0" fontId="5" fillId="0" borderId="0" xfId="0" applyFont="1" applyAlignment="1">
      <alignment horizontal="center" vertical="center"/>
    </xf>
    <xf numFmtId="0" fontId="2" fillId="0" borderId="1" xfId="0" applyFont="1" applyBorder="1"/>
    <xf numFmtId="49" fontId="2" fillId="0" borderId="1" xfId="0" quotePrefix="1" applyNumberFormat="1" applyFont="1" applyBorder="1" applyAlignment="1">
      <alignment horizontal="center"/>
    </xf>
    <xf numFmtId="0" fontId="6" fillId="0" borderId="0" xfId="0" applyFont="1" applyAlignment="1">
      <alignment horizontal="left" vertical="center"/>
    </xf>
    <xf numFmtId="44" fontId="7" fillId="0" borderId="0" xfId="1" applyFont="1" applyAlignment="1">
      <alignment vertical="center"/>
    </xf>
    <xf numFmtId="44" fontId="7" fillId="0" borderId="0" xfId="1" applyFont="1" applyAlignment="1">
      <alignment horizontal="center" vertical="center"/>
    </xf>
    <xf numFmtId="44" fontId="8" fillId="2" borderId="1" xfId="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10" fillId="0" borderId="0" xfId="0" applyFont="1" applyAlignment="1">
      <alignment horizontal="left" vertical="center"/>
    </xf>
    <xf numFmtId="0" fontId="11" fillId="0" borderId="0" xfId="0" applyFont="1"/>
    <xf numFmtId="0" fontId="13" fillId="0" borderId="0" xfId="2" applyFont="1"/>
    <xf numFmtId="44" fontId="3" fillId="0" borderId="0" xfId="1" applyFont="1" applyBorder="1" applyAlignment="1">
      <alignment horizontal="right" vertical="center"/>
    </xf>
    <xf numFmtId="44" fontId="3" fillId="0" borderId="1" xfId="1" applyFont="1" applyBorder="1" applyAlignment="1">
      <alignment horizontal="center"/>
    </xf>
    <xf numFmtId="44" fontId="3" fillId="0" borderId="2" xfId="1" applyFont="1" applyBorder="1" applyAlignment="1">
      <alignment vertical="center"/>
    </xf>
    <xf numFmtId="44" fontId="3" fillId="0" borderId="0" xfId="1" applyFont="1" applyAlignment="1">
      <alignment vertical="center"/>
    </xf>
    <xf numFmtId="49" fontId="17" fillId="0" borderId="8" xfId="0" applyNumberFormat="1" applyFont="1" applyBorder="1" applyAlignment="1">
      <alignment horizontal="left" vertical="center"/>
    </xf>
    <xf numFmtId="49" fontId="17" fillId="0" borderId="10" xfId="0" applyNumberFormat="1" applyFont="1" applyBorder="1" applyAlignment="1">
      <alignment horizontal="left" vertical="center"/>
    </xf>
    <xf numFmtId="49" fontId="17" fillId="0" borderId="13" xfId="0" applyNumberFormat="1" applyFont="1" applyBorder="1" applyAlignment="1">
      <alignment horizontal="left" vertical="center"/>
    </xf>
    <xf numFmtId="49" fontId="18" fillId="0" borderId="8" xfId="0" applyNumberFormat="1" applyFont="1" applyBorder="1" applyAlignment="1">
      <alignment horizontal="left" vertical="center"/>
    </xf>
    <xf numFmtId="49" fontId="18" fillId="0" borderId="10" xfId="0" applyNumberFormat="1" applyFont="1" applyBorder="1" applyAlignment="1">
      <alignment horizontal="left" vertical="center"/>
    </xf>
    <xf numFmtId="49" fontId="19" fillId="0" borderId="8" xfId="0" applyNumberFormat="1" applyFont="1" applyBorder="1" applyAlignment="1">
      <alignment horizontal="left" vertical="center"/>
    </xf>
    <xf numFmtId="49" fontId="19" fillId="0" borderId="10" xfId="0" applyNumberFormat="1" applyFont="1" applyBorder="1" applyAlignment="1">
      <alignment horizontal="left" vertical="center"/>
    </xf>
    <xf numFmtId="49" fontId="2" fillId="0" borderId="15" xfId="0" applyNumberFormat="1" applyFont="1" applyBorder="1" applyAlignment="1">
      <alignment vertical="center"/>
    </xf>
    <xf numFmtId="49" fontId="15" fillId="3" borderId="5" xfId="0" applyNumberFormat="1" applyFont="1" applyFill="1" applyBorder="1" applyAlignment="1">
      <alignment horizontal="left" vertical="center"/>
    </xf>
    <xf numFmtId="0" fontId="9"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49" fontId="15" fillId="3" borderId="6" xfId="0" applyNumberFormat="1" applyFont="1" applyFill="1" applyBorder="1" applyAlignment="1">
      <alignment horizontal="left" vertical="center"/>
    </xf>
    <xf numFmtId="49" fontId="15" fillId="3" borderId="7" xfId="0" applyNumberFormat="1" applyFont="1" applyFill="1" applyBorder="1" applyAlignment="1">
      <alignment horizontal="left" vertical="center"/>
    </xf>
    <xf numFmtId="49" fontId="17" fillId="0" borderId="2" xfId="0" applyNumberFormat="1" applyFont="1" applyBorder="1" applyAlignment="1">
      <alignment horizontal="left" vertical="center"/>
    </xf>
    <xf numFmtId="49" fontId="17" fillId="0" borderId="9" xfId="0" applyNumberFormat="1" applyFont="1" applyBorder="1" applyAlignment="1">
      <alignment horizontal="left" vertical="center"/>
    </xf>
    <xf numFmtId="49" fontId="17" fillId="0" borderId="11" xfId="0" applyNumberFormat="1" applyFont="1" applyBorder="1" applyAlignment="1">
      <alignment horizontal="left" vertical="center"/>
    </xf>
    <xf numFmtId="49" fontId="17" fillId="0" borderId="12"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4"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14" xfId="0" applyNumberFormat="1" applyFont="1" applyBorder="1" applyAlignment="1">
      <alignment horizontal="left" vertical="center"/>
    </xf>
    <xf numFmtId="49" fontId="2" fillId="0" borderId="16" xfId="0" applyNumberFormat="1" applyFont="1" applyBorder="1" applyAlignment="1">
      <alignment horizontal="left" vertical="center"/>
    </xf>
    <xf numFmtId="49" fontId="2" fillId="0" borderId="17" xfId="0" applyNumberFormat="1" applyFont="1" applyBorder="1" applyAlignment="1">
      <alignment horizontal="left" vertical="center"/>
    </xf>
    <xf numFmtId="49" fontId="18" fillId="0" borderId="2" xfId="0" applyNumberFormat="1" applyFont="1" applyBorder="1" applyAlignment="1">
      <alignment horizontal="left" vertical="center"/>
    </xf>
    <xf numFmtId="49" fontId="18" fillId="0" borderId="9" xfId="0" applyNumberFormat="1" applyFont="1" applyBorder="1" applyAlignment="1">
      <alignment horizontal="left" vertical="center"/>
    </xf>
    <xf numFmtId="49" fontId="18" fillId="0" borderId="11" xfId="0" applyNumberFormat="1" applyFont="1" applyBorder="1" applyAlignment="1">
      <alignment horizontal="left" vertical="center"/>
    </xf>
    <xf numFmtId="49" fontId="18" fillId="0" borderId="12"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9" xfId="0" applyNumberFormat="1" applyFont="1" applyBorder="1" applyAlignment="1">
      <alignment horizontal="left" vertical="center"/>
    </xf>
    <xf numFmtId="0" fontId="0" fillId="4" borderId="0" xfId="0" applyFill="1"/>
    <xf numFmtId="0" fontId="2"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03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1013460</xdr:colOff>
      <xdr:row>3</xdr:row>
      <xdr:rowOff>14257</xdr:rowOff>
    </xdr:to>
    <xdr:pic>
      <xdr:nvPicPr>
        <xdr:cNvPr id="2" name="Picture 4">
          <a:extLst>
            <a:ext uri="{FF2B5EF4-FFF2-40B4-BE49-F238E27FC236}">
              <a16:creationId xmlns:a16="http://schemas.microsoft.com/office/drawing/2014/main" id="{745AF27A-C6D0-4C3D-83D2-CA7764D5FAE2}"/>
            </a:ext>
          </a:extLst>
        </xdr:cNvPr>
        <xdr:cNvPicPr>
          <a:picLocks noChangeAspect="1" noChangeArrowheads="1"/>
        </xdr:cNvPicPr>
      </xdr:nvPicPr>
      <xdr:blipFill>
        <a:blip xmlns:r="http://schemas.openxmlformats.org/officeDocument/2006/relationships" r:embed="rId1"/>
        <a:srcRect t="17498" b="17498"/>
        <a:stretch/>
      </xdr:blipFill>
      <xdr:spPr bwMode="auto">
        <a:xfrm>
          <a:off x="0" y="0"/>
          <a:ext cx="4118610" cy="557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340360</xdr:colOff>
      <xdr:row>2</xdr:row>
      <xdr:rowOff>128270</xdr:rowOff>
    </xdr:from>
    <xdr:to>
      <xdr:col>4</xdr:col>
      <xdr:colOff>859926</xdr:colOff>
      <xdr:row>4</xdr:row>
      <xdr:rowOff>130645</xdr:rowOff>
    </xdr:to>
    <xdr:pic>
      <xdr:nvPicPr>
        <xdr:cNvPr id="3" name="Picture 2">
          <a:extLst>
            <a:ext uri="{FF2B5EF4-FFF2-40B4-BE49-F238E27FC236}">
              <a16:creationId xmlns:a16="http://schemas.microsoft.com/office/drawing/2014/main" id="{3FE179A9-4F9B-4B62-9D31-8C85EE82ACBC}"/>
            </a:ext>
            <a:ext uri="{147F2762-F138-4A5C-976F-8EAC2B608ADB}">
              <a16:predDERef xmlns:a16="http://schemas.microsoft.com/office/drawing/2014/main" pred="{745AF27A-C6D0-4C3D-83D2-CA7764D5FAE2}"/>
            </a:ext>
          </a:extLst>
        </xdr:cNvPr>
        <xdr:cNvPicPr>
          <a:picLocks noChangeAspect="1"/>
        </xdr:cNvPicPr>
      </xdr:nvPicPr>
      <xdr:blipFill>
        <a:blip xmlns:r="http://schemas.openxmlformats.org/officeDocument/2006/relationships" r:embed="rId2"/>
        <a:stretch>
          <a:fillRect/>
        </a:stretch>
      </xdr:blipFill>
      <xdr:spPr>
        <a:xfrm>
          <a:off x="4740910" y="518795"/>
          <a:ext cx="1795916" cy="36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076F4-09CE-4430-AEE5-1C932C92C91D}">
  <dimension ref="A1:E84"/>
  <sheetViews>
    <sheetView tabSelected="1" workbookViewId="0">
      <selection sqref="A1:E84"/>
    </sheetView>
  </sheetViews>
  <sheetFormatPr defaultRowHeight="12.75"/>
  <cols>
    <col min="1" max="1" width="46.5703125" style="64" customWidth="1"/>
    <col min="2" max="2" width="19.42578125" style="64" customWidth="1"/>
    <col min="3" max="3" width="11.140625" style="64" customWidth="1"/>
    <col min="4" max="4" width="8" style="64" customWidth="1"/>
    <col min="5" max="5" width="15.42578125" style="64" customWidth="1"/>
    <col min="6" max="16384" width="9.140625" style="64"/>
  </cols>
  <sheetData>
    <row r="1" spans="1:5" ht="14.25">
      <c r="A1" s="13"/>
      <c r="B1" s="13"/>
      <c r="C1" s="20"/>
      <c r="D1" s="15"/>
      <c r="E1" s="14"/>
    </row>
    <row r="2" spans="1:5" ht="14.25">
      <c r="A2" s="13"/>
      <c r="B2" s="13"/>
      <c r="C2" s="20"/>
      <c r="D2" s="15"/>
      <c r="E2" s="14"/>
    </row>
    <row r="3" spans="1:5" ht="14.25">
      <c r="A3" s="13"/>
      <c r="B3" s="13"/>
      <c r="C3" s="20"/>
      <c r="D3" s="15"/>
      <c r="E3" s="14"/>
    </row>
    <row r="4" spans="1:5" ht="14.25">
      <c r="A4" s="13"/>
      <c r="B4" s="13"/>
      <c r="C4" s="20"/>
      <c r="D4" s="15"/>
      <c r="E4" s="14"/>
    </row>
    <row r="5" spans="1:5" ht="16.5">
      <c r="A5" s="26" t="s">
        <v>0</v>
      </c>
      <c r="B5" s="13"/>
      <c r="C5" s="20"/>
      <c r="D5" s="15"/>
      <c r="E5" s="14"/>
    </row>
    <row r="6" spans="1:5" ht="16.5">
      <c r="A6" s="27" t="s">
        <v>1</v>
      </c>
      <c r="B6" s="13"/>
      <c r="C6" s="20"/>
      <c r="D6" s="15"/>
      <c r="E6" s="14"/>
    </row>
    <row r="7" spans="1:5" ht="16.5">
      <c r="A7" s="26" t="s">
        <v>2</v>
      </c>
      <c r="B7" s="13"/>
      <c r="C7" s="20"/>
      <c r="D7" s="15"/>
      <c r="E7" s="14"/>
    </row>
    <row r="8" spans="1:5" ht="30">
      <c r="A8" s="27" t="s">
        <v>3</v>
      </c>
      <c r="B8" s="19"/>
      <c r="C8" s="19"/>
      <c r="D8" s="19"/>
      <c r="E8" s="19"/>
    </row>
    <row r="9" spans="1:5" ht="30">
      <c r="A9" s="19"/>
      <c r="B9" s="19"/>
      <c r="C9" s="19"/>
      <c r="D9" s="19"/>
      <c r="E9" s="19"/>
    </row>
    <row r="10" spans="1:5" ht="27">
      <c r="A10" s="41" t="s">
        <v>4</v>
      </c>
      <c r="B10" s="41"/>
      <c r="C10" s="41"/>
      <c r="D10" s="41"/>
      <c r="E10" s="41"/>
    </row>
    <row r="11" spans="1:5" ht="18">
      <c r="A11" s="25" t="s">
        <v>5</v>
      </c>
      <c r="B11" s="25"/>
      <c r="C11" s="25"/>
      <c r="D11" s="25"/>
      <c r="E11" s="25"/>
    </row>
    <row r="12" spans="1:5" ht="14.25">
      <c r="A12" s="13"/>
      <c r="B12" s="16"/>
      <c r="C12" s="21"/>
      <c r="D12" s="15"/>
      <c r="E12" s="14"/>
    </row>
    <row r="13" spans="1:5" ht="18">
      <c r="A13" s="24" t="s">
        <v>6</v>
      </c>
      <c r="B13" s="22" t="s">
        <v>7</v>
      </c>
      <c r="C13" s="22" t="s">
        <v>8</v>
      </c>
      <c r="D13" s="23" t="s">
        <v>9</v>
      </c>
      <c r="E13" s="22" t="s">
        <v>10</v>
      </c>
    </row>
    <row r="14" spans="1:5" ht="15">
      <c r="A14" s="17" t="s">
        <v>11</v>
      </c>
      <c r="B14" s="18" t="s">
        <v>12</v>
      </c>
      <c r="C14" s="29">
        <v>17.95</v>
      </c>
      <c r="D14" s="2"/>
      <c r="E14" s="9">
        <f t="shared" ref="E14:E53" si="0">C14*D14</f>
        <v>0</v>
      </c>
    </row>
    <row r="15" spans="1:5" ht="15">
      <c r="A15" s="17" t="s">
        <v>13</v>
      </c>
      <c r="B15" s="18" t="s">
        <v>14</v>
      </c>
      <c r="C15" s="29">
        <v>17.95</v>
      </c>
      <c r="D15" s="2"/>
      <c r="E15" s="9">
        <f t="shared" si="0"/>
        <v>0</v>
      </c>
    </row>
    <row r="16" spans="1:5" ht="15">
      <c r="A16" s="17" t="s">
        <v>15</v>
      </c>
      <c r="B16" s="18" t="s">
        <v>16</v>
      </c>
      <c r="C16" s="29">
        <v>17.95</v>
      </c>
      <c r="D16" s="2"/>
      <c r="E16" s="9">
        <f t="shared" si="0"/>
        <v>0</v>
      </c>
    </row>
    <row r="17" spans="1:5" ht="15">
      <c r="A17" s="17" t="s">
        <v>17</v>
      </c>
      <c r="B17" s="18" t="s">
        <v>18</v>
      </c>
      <c r="C17" s="29">
        <v>17.95</v>
      </c>
      <c r="D17" s="2"/>
      <c r="E17" s="9">
        <f t="shared" si="0"/>
        <v>0</v>
      </c>
    </row>
    <row r="18" spans="1:5" ht="15">
      <c r="A18" s="17" t="s">
        <v>19</v>
      </c>
      <c r="B18" s="18" t="s">
        <v>20</v>
      </c>
      <c r="C18" s="29">
        <v>17.95</v>
      </c>
      <c r="D18" s="2"/>
      <c r="E18" s="9">
        <f t="shared" si="0"/>
        <v>0</v>
      </c>
    </row>
    <row r="19" spans="1:5" ht="15">
      <c r="A19" s="17" t="s">
        <v>21</v>
      </c>
      <c r="B19" s="18" t="s">
        <v>22</v>
      </c>
      <c r="C19" s="29">
        <v>17.95</v>
      </c>
      <c r="D19" s="2"/>
      <c r="E19" s="9">
        <f t="shared" si="0"/>
        <v>0</v>
      </c>
    </row>
    <row r="20" spans="1:5" ht="15">
      <c r="A20" s="17" t="s">
        <v>23</v>
      </c>
      <c r="B20" s="18" t="s">
        <v>24</v>
      </c>
      <c r="C20" s="29">
        <v>17.95</v>
      </c>
      <c r="D20" s="2"/>
      <c r="E20" s="9">
        <f t="shared" si="0"/>
        <v>0</v>
      </c>
    </row>
    <row r="21" spans="1:5" ht="15">
      <c r="A21" s="17" t="s">
        <v>25</v>
      </c>
      <c r="B21" s="18" t="s">
        <v>26</v>
      </c>
      <c r="C21" s="29">
        <v>17.95</v>
      </c>
      <c r="D21" s="2"/>
      <c r="E21" s="9">
        <f t="shared" si="0"/>
        <v>0</v>
      </c>
    </row>
    <row r="22" spans="1:5" ht="15">
      <c r="A22" s="17" t="s">
        <v>27</v>
      </c>
      <c r="B22" s="18" t="s">
        <v>28</v>
      </c>
      <c r="C22" s="29">
        <v>17.95</v>
      </c>
      <c r="D22" s="2"/>
      <c r="E22" s="9">
        <f t="shared" si="0"/>
        <v>0</v>
      </c>
    </row>
    <row r="23" spans="1:5" ht="15">
      <c r="A23" s="17" t="s">
        <v>29</v>
      </c>
      <c r="B23" s="18" t="s">
        <v>30</v>
      </c>
      <c r="C23" s="29">
        <v>17.95</v>
      </c>
      <c r="D23" s="2"/>
      <c r="E23" s="9">
        <f t="shared" si="0"/>
        <v>0</v>
      </c>
    </row>
    <row r="24" spans="1:5" ht="15">
      <c r="A24" s="17" t="s">
        <v>31</v>
      </c>
      <c r="B24" s="18" t="s">
        <v>32</v>
      </c>
      <c r="C24" s="29">
        <v>17.95</v>
      </c>
      <c r="D24" s="2"/>
      <c r="E24" s="9">
        <f t="shared" si="0"/>
        <v>0</v>
      </c>
    </row>
    <row r="25" spans="1:5" ht="15">
      <c r="A25" s="17" t="s">
        <v>33</v>
      </c>
      <c r="B25" s="18" t="s">
        <v>34</v>
      </c>
      <c r="C25" s="29">
        <v>17.95</v>
      </c>
      <c r="D25" s="2"/>
      <c r="E25" s="9">
        <f t="shared" si="0"/>
        <v>0</v>
      </c>
    </row>
    <row r="26" spans="1:5" ht="15">
      <c r="A26" s="17" t="s">
        <v>35</v>
      </c>
      <c r="B26" s="18" t="s">
        <v>36</v>
      </c>
      <c r="C26" s="29">
        <v>17.95</v>
      </c>
      <c r="D26" s="2"/>
      <c r="E26" s="9">
        <f t="shared" si="0"/>
        <v>0</v>
      </c>
    </row>
    <row r="27" spans="1:5" ht="15">
      <c r="A27" s="17" t="s">
        <v>37</v>
      </c>
      <c r="B27" s="18" t="s">
        <v>38</v>
      </c>
      <c r="C27" s="29">
        <v>17.95</v>
      </c>
      <c r="D27" s="2"/>
      <c r="E27" s="9">
        <f t="shared" si="0"/>
        <v>0</v>
      </c>
    </row>
    <row r="28" spans="1:5" ht="15">
      <c r="A28" s="17" t="s">
        <v>39</v>
      </c>
      <c r="B28" s="18" t="s">
        <v>40</v>
      </c>
      <c r="C28" s="29">
        <v>17.95</v>
      </c>
      <c r="D28" s="2"/>
      <c r="E28" s="9">
        <f t="shared" si="0"/>
        <v>0</v>
      </c>
    </row>
    <row r="29" spans="1:5" ht="15">
      <c r="A29" s="17" t="s">
        <v>41</v>
      </c>
      <c r="B29" s="18" t="s">
        <v>42</v>
      </c>
      <c r="C29" s="29">
        <v>17.95</v>
      </c>
      <c r="D29" s="2"/>
      <c r="E29" s="9">
        <f t="shared" si="0"/>
        <v>0</v>
      </c>
    </row>
    <row r="30" spans="1:5" ht="15">
      <c r="A30" s="17" t="s">
        <v>43</v>
      </c>
      <c r="B30" s="18" t="s">
        <v>44</v>
      </c>
      <c r="C30" s="29">
        <v>17.95</v>
      </c>
      <c r="D30" s="2"/>
      <c r="E30" s="9">
        <f t="shared" si="0"/>
        <v>0</v>
      </c>
    </row>
    <row r="31" spans="1:5" ht="15">
      <c r="A31" s="17" t="s">
        <v>45</v>
      </c>
      <c r="B31" s="18" t="s">
        <v>46</v>
      </c>
      <c r="C31" s="29">
        <v>17.95</v>
      </c>
      <c r="D31" s="2"/>
      <c r="E31" s="9">
        <f t="shared" si="0"/>
        <v>0</v>
      </c>
    </row>
    <row r="32" spans="1:5" ht="15">
      <c r="A32" s="17" t="s">
        <v>47</v>
      </c>
      <c r="B32" s="18" t="s">
        <v>48</v>
      </c>
      <c r="C32" s="29">
        <v>17.95</v>
      </c>
      <c r="D32" s="2"/>
      <c r="E32" s="9">
        <f t="shared" si="0"/>
        <v>0</v>
      </c>
    </row>
    <row r="33" spans="1:5" ht="15">
      <c r="A33" s="17" t="s">
        <v>49</v>
      </c>
      <c r="B33" s="18" t="s">
        <v>50</v>
      </c>
      <c r="C33" s="29">
        <v>59.95</v>
      </c>
      <c r="D33" s="2"/>
      <c r="E33" s="9">
        <f t="shared" si="0"/>
        <v>0</v>
      </c>
    </row>
    <row r="34" spans="1:5" ht="15">
      <c r="A34" s="17" t="s">
        <v>51</v>
      </c>
      <c r="B34" s="18" t="s">
        <v>52</v>
      </c>
      <c r="C34" s="29">
        <v>59.95</v>
      </c>
      <c r="D34" s="2"/>
      <c r="E34" s="9">
        <f t="shared" si="0"/>
        <v>0</v>
      </c>
    </row>
    <row r="35" spans="1:5" ht="15">
      <c r="A35" s="17" t="s">
        <v>53</v>
      </c>
      <c r="B35" s="18" t="s">
        <v>54</v>
      </c>
      <c r="C35" s="29">
        <v>59.95</v>
      </c>
      <c r="D35" s="2"/>
      <c r="E35" s="9">
        <f t="shared" si="0"/>
        <v>0</v>
      </c>
    </row>
    <row r="36" spans="1:5" ht="15">
      <c r="A36" s="17" t="s">
        <v>55</v>
      </c>
      <c r="B36" s="18" t="s">
        <v>56</v>
      </c>
      <c r="C36" s="29">
        <v>140.94999999999999</v>
      </c>
      <c r="D36" s="2"/>
      <c r="E36" s="9">
        <f t="shared" si="0"/>
        <v>0</v>
      </c>
    </row>
    <row r="37" spans="1:5" ht="15">
      <c r="A37" s="17" t="s">
        <v>57</v>
      </c>
      <c r="B37" s="18" t="s">
        <v>58</v>
      </c>
      <c r="C37" s="29">
        <v>37.950000000000003</v>
      </c>
      <c r="D37" s="2"/>
      <c r="E37" s="9">
        <f t="shared" si="0"/>
        <v>0</v>
      </c>
    </row>
    <row r="38" spans="1:5" ht="15">
      <c r="A38" s="17" t="s">
        <v>59</v>
      </c>
      <c r="B38" s="18" t="s">
        <v>60</v>
      </c>
      <c r="C38" s="29">
        <v>140.94999999999999</v>
      </c>
      <c r="D38" s="2"/>
      <c r="E38" s="9">
        <f t="shared" si="0"/>
        <v>0</v>
      </c>
    </row>
    <row r="39" spans="1:5" ht="15">
      <c r="A39" s="17" t="s">
        <v>61</v>
      </c>
      <c r="B39" s="18" t="s">
        <v>62</v>
      </c>
      <c r="C39" s="29">
        <v>37.950000000000003</v>
      </c>
      <c r="D39" s="2"/>
      <c r="E39" s="9">
        <f t="shared" si="0"/>
        <v>0</v>
      </c>
    </row>
    <row r="40" spans="1:5" ht="15">
      <c r="A40" s="17" t="s">
        <v>63</v>
      </c>
      <c r="B40" s="18" t="s">
        <v>64</v>
      </c>
      <c r="C40" s="29">
        <v>140.94999999999999</v>
      </c>
      <c r="D40" s="2"/>
      <c r="E40" s="9">
        <f t="shared" si="0"/>
        <v>0</v>
      </c>
    </row>
    <row r="41" spans="1:5" ht="15">
      <c r="A41" s="17" t="s">
        <v>65</v>
      </c>
      <c r="B41" s="18" t="s">
        <v>66</v>
      </c>
      <c r="C41" s="29">
        <v>37.950000000000003</v>
      </c>
      <c r="D41" s="2"/>
      <c r="E41" s="9">
        <f t="shared" si="0"/>
        <v>0</v>
      </c>
    </row>
    <row r="42" spans="1:5" ht="15">
      <c r="A42" s="17" t="s">
        <v>67</v>
      </c>
      <c r="B42" s="18" t="s">
        <v>68</v>
      </c>
      <c r="C42" s="29">
        <v>127.95</v>
      </c>
      <c r="D42" s="2"/>
      <c r="E42" s="9">
        <f t="shared" si="0"/>
        <v>0</v>
      </c>
    </row>
    <row r="43" spans="1:5" ht="15">
      <c r="A43" s="17" t="s">
        <v>69</v>
      </c>
      <c r="B43" s="18" t="s">
        <v>70</v>
      </c>
      <c r="C43" s="29">
        <v>37.950000000000003</v>
      </c>
      <c r="D43" s="2"/>
      <c r="E43" s="9">
        <f t="shared" si="0"/>
        <v>0</v>
      </c>
    </row>
    <row r="44" spans="1:5" ht="15">
      <c r="A44" s="17" t="s">
        <v>71</v>
      </c>
      <c r="B44" s="18" t="s">
        <v>72</v>
      </c>
      <c r="C44" s="29">
        <v>140.94999999999999</v>
      </c>
      <c r="D44" s="2"/>
      <c r="E44" s="9">
        <f t="shared" si="0"/>
        <v>0</v>
      </c>
    </row>
    <row r="45" spans="1:5" ht="15">
      <c r="A45" s="17" t="s">
        <v>73</v>
      </c>
      <c r="B45" s="18" t="s">
        <v>74</v>
      </c>
      <c r="C45" s="29">
        <v>37.950000000000003</v>
      </c>
      <c r="D45" s="2"/>
      <c r="E45" s="9">
        <f t="shared" si="0"/>
        <v>0</v>
      </c>
    </row>
    <row r="46" spans="1:5" ht="15">
      <c r="A46" s="17" t="s">
        <v>75</v>
      </c>
      <c r="B46" s="18" t="s">
        <v>76</v>
      </c>
      <c r="C46" s="29">
        <v>140.94999999999999</v>
      </c>
      <c r="D46" s="2"/>
      <c r="E46" s="9">
        <f t="shared" si="0"/>
        <v>0</v>
      </c>
    </row>
    <row r="47" spans="1:5" ht="15">
      <c r="A47" s="17" t="s">
        <v>77</v>
      </c>
      <c r="B47" s="18" t="s">
        <v>78</v>
      </c>
      <c r="C47" s="29">
        <v>37.950000000000003</v>
      </c>
      <c r="D47" s="2"/>
      <c r="E47" s="9">
        <f t="shared" si="0"/>
        <v>0</v>
      </c>
    </row>
    <row r="48" spans="1:5" ht="15">
      <c r="A48" s="17" t="s">
        <v>79</v>
      </c>
      <c r="B48" s="18" t="s">
        <v>80</v>
      </c>
      <c r="C48" s="29">
        <v>140.94999999999999</v>
      </c>
      <c r="D48" s="2"/>
      <c r="E48" s="9">
        <f t="shared" si="0"/>
        <v>0</v>
      </c>
    </row>
    <row r="49" spans="1:5" ht="15">
      <c r="A49" s="17" t="s">
        <v>81</v>
      </c>
      <c r="B49" s="18" t="s">
        <v>82</v>
      </c>
      <c r="C49" s="29">
        <v>37.950000000000003</v>
      </c>
      <c r="D49" s="2"/>
      <c r="E49" s="9">
        <f t="shared" si="0"/>
        <v>0</v>
      </c>
    </row>
    <row r="50" spans="1:5" ht="15">
      <c r="A50" s="17" t="s">
        <v>83</v>
      </c>
      <c r="B50" s="18" t="s">
        <v>84</v>
      </c>
      <c r="C50" s="29">
        <v>140.94999999999999</v>
      </c>
      <c r="D50" s="2"/>
      <c r="E50" s="9">
        <f t="shared" si="0"/>
        <v>0</v>
      </c>
    </row>
    <row r="51" spans="1:5" ht="15">
      <c r="A51" s="17" t="s">
        <v>85</v>
      </c>
      <c r="B51" s="18" t="s">
        <v>86</v>
      </c>
      <c r="C51" s="29">
        <v>37.950000000000003</v>
      </c>
      <c r="D51" s="2"/>
      <c r="E51" s="9">
        <f t="shared" si="0"/>
        <v>0</v>
      </c>
    </row>
    <row r="52" spans="1:5" ht="15">
      <c r="A52" s="17" t="s">
        <v>87</v>
      </c>
      <c r="B52" s="18" t="s">
        <v>88</v>
      </c>
      <c r="C52" s="29">
        <v>140.94999999999999</v>
      </c>
      <c r="D52" s="2"/>
      <c r="E52" s="9">
        <f t="shared" si="0"/>
        <v>0</v>
      </c>
    </row>
    <row r="53" spans="1:5" ht="15">
      <c r="A53" s="17" t="s">
        <v>89</v>
      </c>
      <c r="B53" s="18" t="s">
        <v>90</v>
      </c>
      <c r="C53" s="29">
        <v>37.950000000000003</v>
      </c>
      <c r="D53" s="2"/>
      <c r="E53" s="9">
        <f t="shared" si="0"/>
        <v>0</v>
      </c>
    </row>
    <row r="54" spans="1:5" ht="15">
      <c r="A54" s="1"/>
      <c r="B54" s="1"/>
      <c r="C54" s="30"/>
      <c r="D54" s="12" t="s">
        <v>91</v>
      </c>
      <c r="E54" s="11">
        <f>SUM(E14:E53)</f>
        <v>0</v>
      </c>
    </row>
    <row r="55" spans="1:5" ht="15">
      <c r="A55" s="1"/>
      <c r="B55" s="3"/>
      <c r="C55" s="31"/>
      <c r="D55" s="4" t="s">
        <v>92</v>
      </c>
      <c r="E55" s="9">
        <v>0</v>
      </c>
    </row>
    <row r="56" spans="1:5" ht="15">
      <c r="A56" s="1"/>
      <c r="B56" s="5"/>
      <c r="C56" s="31"/>
      <c r="D56" s="4" t="s">
        <v>93</v>
      </c>
      <c r="E56" s="9">
        <f>E54*0.05</f>
        <v>0</v>
      </c>
    </row>
    <row r="57" spans="1:5" ht="15">
      <c r="A57" s="1"/>
      <c r="B57" s="6"/>
      <c r="C57" s="31"/>
      <c r="D57" s="4" t="s">
        <v>94</v>
      </c>
      <c r="E57" s="9">
        <f>E55*0.13</f>
        <v>0</v>
      </c>
    </row>
    <row r="58" spans="1:5" ht="15">
      <c r="A58" s="65" t="s">
        <v>95</v>
      </c>
      <c r="B58" s="1"/>
      <c r="C58" s="31"/>
      <c r="D58" s="7" t="s">
        <v>10</v>
      </c>
      <c r="E58" s="11">
        <f>SUM(E54:E57)</f>
        <v>0</v>
      </c>
    </row>
    <row r="59" spans="1:5" ht="15">
      <c r="A59" s="65" t="s">
        <v>96</v>
      </c>
      <c r="B59" s="1"/>
      <c r="C59" s="31"/>
      <c r="D59" s="8"/>
      <c r="E59" s="28"/>
    </row>
    <row r="60" spans="1:5" ht="15">
      <c r="A60" s="65" t="s">
        <v>97</v>
      </c>
      <c r="B60" s="1"/>
      <c r="C60" s="31"/>
      <c r="D60" s="8"/>
      <c r="E60" s="28"/>
    </row>
    <row r="61" spans="1:5" ht="15">
      <c r="A61" s="1"/>
      <c r="B61" s="1"/>
      <c r="C61" s="31"/>
      <c r="D61" s="8"/>
      <c r="E61" s="28"/>
    </row>
    <row r="62" spans="1:5" ht="15">
      <c r="A62" s="1"/>
      <c r="B62" s="1"/>
      <c r="C62" s="31"/>
      <c r="D62" s="8"/>
      <c r="E62" s="10"/>
    </row>
    <row r="63" spans="1:5" ht="15">
      <c r="A63" s="42" t="s">
        <v>98</v>
      </c>
      <c r="B63" s="43"/>
      <c r="C63" s="43"/>
      <c r="D63" s="43"/>
      <c r="E63" s="43"/>
    </row>
    <row r="64" spans="1:5" ht="14.25">
      <c r="A64" s="40" t="s">
        <v>99</v>
      </c>
      <c r="B64" s="44" t="s">
        <v>100</v>
      </c>
      <c r="C64" s="44"/>
      <c r="D64" s="44"/>
      <c r="E64" s="45"/>
    </row>
    <row r="65" spans="1:5">
      <c r="A65" s="32" t="s">
        <v>101</v>
      </c>
      <c r="B65" s="46" t="s">
        <v>101</v>
      </c>
      <c r="C65" s="46"/>
      <c r="D65" s="46"/>
      <c r="E65" s="47"/>
    </row>
    <row r="66" spans="1:5">
      <c r="A66" s="33"/>
      <c r="B66" s="48"/>
      <c r="C66" s="48"/>
      <c r="D66" s="48"/>
      <c r="E66" s="49"/>
    </row>
    <row r="67" spans="1:5">
      <c r="A67" s="34" t="s">
        <v>102</v>
      </c>
      <c r="B67" s="50" t="s">
        <v>102</v>
      </c>
      <c r="C67" s="50"/>
      <c r="D67" s="50"/>
      <c r="E67" s="51"/>
    </row>
    <row r="68" spans="1:5">
      <c r="A68" s="34"/>
      <c r="B68" s="50"/>
      <c r="C68" s="50"/>
      <c r="D68" s="50"/>
      <c r="E68" s="51"/>
    </row>
    <row r="69" spans="1:5">
      <c r="A69" s="32" t="s">
        <v>103</v>
      </c>
      <c r="B69" s="46" t="s">
        <v>103</v>
      </c>
      <c r="C69" s="46"/>
      <c r="D69" s="46"/>
      <c r="E69" s="47"/>
    </row>
    <row r="70" spans="1:5">
      <c r="A70" s="33"/>
      <c r="B70" s="48"/>
      <c r="C70" s="48"/>
      <c r="D70" s="48"/>
      <c r="E70" s="49"/>
    </row>
    <row r="71" spans="1:5">
      <c r="A71" s="34" t="s">
        <v>104</v>
      </c>
      <c r="B71" s="50" t="s">
        <v>104</v>
      </c>
      <c r="C71" s="50"/>
      <c r="D71" s="50"/>
      <c r="E71" s="51"/>
    </row>
    <row r="72" spans="1:5">
      <c r="A72" s="34"/>
      <c r="B72" s="50"/>
      <c r="C72" s="50"/>
      <c r="D72" s="50"/>
      <c r="E72" s="51"/>
    </row>
    <row r="73" spans="1:5">
      <c r="A73" s="32" t="s">
        <v>105</v>
      </c>
      <c r="B73" s="46" t="s">
        <v>105</v>
      </c>
      <c r="C73" s="46"/>
      <c r="D73" s="46"/>
      <c r="E73" s="47"/>
    </row>
    <row r="74" spans="1:5">
      <c r="A74" s="33"/>
      <c r="B74" s="48"/>
      <c r="C74" s="48"/>
      <c r="D74" s="48"/>
      <c r="E74" s="49"/>
    </row>
    <row r="75" spans="1:5">
      <c r="A75" s="32" t="s">
        <v>106</v>
      </c>
      <c r="B75" s="46" t="s">
        <v>106</v>
      </c>
      <c r="C75" s="46"/>
      <c r="D75" s="46"/>
      <c r="E75" s="47"/>
    </row>
    <row r="76" spans="1:5">
      <c r="A76" s="33"/>
      <c r="B76" s="48"/>
      <c r="C76" s="48"/>
      <c r="D76" s="48"/>
      <c r="E76" s="49"/>
    </row>
    <row r="77" spans="1:5">
      <c r="A77" s="35" t="s">
        <v>107</v>
      </c>
      <c r="B77" s="58" t="s">
        <v>107</v>
      </c>
      <c r="C77" s="58"/>
      <c r="D77" s="58"/>
      <c r="E77" s="59"/>
    </row>
    <row r="78" spans="1:5">
      <c r="A78" s="36"/>
      <c r="B78" s="60"/>
      <c r="C78" s="60"/>
      <c r="D78" s="60"/>
      <c r="E78" s="61"/>
    </row>
    <row r="79" spans="1:5">
      <c r="A79" s="37" t="s">
        <v>108</v>
      </c>
      <c r="B79" s="46" t="s">
        <v>109</v>
      </c>
      <c r="C79" s="46"/>
      <c r="D79" s="46"/>
      <c r="E79" s="47"/>
    </row>
    <row r="80" spans="1:5">
      <c r="A80" s="38"/>
      <c r="B80" s="48"/>
      <c r="C80" s="48"/>
      <c r="D80" s="48"/>
      <c r="E80" s="49"/>
    </row>
    <row r="81" spans="1:5">
      <c r="A81" s="32" t="s">
        <v>110</v>
      </c>
      <c r="B81" s="62" t="s">
        <v>111</v>
      </c>
      <c r="C81" s="62"/>
      <c r="D81" s="62"/>
      <c r="E81" s="63"/>
    </row>
    <row r="82" spans="1:5">
      <c r="A82" s="33"/>
      <c r="B82" s="52"/>
      <c r="C82" s="52"/>
      <c r="D82" s="52"/>
      <c r="E82" s="53"/>
    </row>
    <row r="83" spans="1:5">
      <c r="A83" s="34" t="s">
        <v>112</v>
      </c>
      <c r="B83" s="54" t="s">
        <v>113</v>
      </c>
      <c r="C83" s="54"/>
      <c r="D83" s="54"/>
      <c r="E83" s="55"/>
    </row>
    <row r="84" spans="1:5" ht="15">
      <c r="A84" s="39"/>
      <c r="B84" s="56"/>
      <c r="C84" s="56"/>
      <c r="D84" s="56"/>
      <c r="E84" s="57"/>
    </row>
  </sheetData>
  <mergeCells count="23">
    <mergeCell ref="B80:E80"/>
    <mergeCell ref="B81:E81"/>
    <mergeCell ref="B82:E82"/>
    <mergeCell ref="B83:E83"/>
    <mergeCell ref="B84:E84"/>
    <mergeCell ref="B74:E74"/>
    <mergeCell ref="B75:E75"/>
    <mergeCell ref="B76:E76"/>
    <mergeCell ref="B77:E77"/>
    <mergeCell ref="B78:E78"/>
    <mergeCell ref="B79:E79"/>
    <mergeCell ref="B68:E68"/>
    <mergeCell ref="B69:E69"/>
    <mergeCell ref="B70:E70"/>
    <mergeCell ref="B71:E71"/>
    <mergeCell ref="B72:E72"/>
    <mergeCell ref="B73:E73"/>
    <mergeCell ref="A10:E10"/>
    <mergeCell ref="A63:E63"/>
    <mergeCell ref="B64:E64"/>
    <mergeCell ref="B65:E65"/>
    <mergeCell ref="B66:E66"/>
    <mergeCell ref="B67:E67"/>
  </mergeCells>
  <hyperlinks>
    <hyperlink ref="A6" r:id="rId1" xr:uid="{2D5FA9FE-0BE8-4BB0-BED8-1CFFA2B0BECE}"/>
    <hyperlink ref="A8" r:id="rId2" xr:uid="{6417EC86-2D66-4B87-A9E4-F11B58B58C78}"/>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F855B0-115B-469A-A61C-8004E11DEE2B}"/>
</file>

<file path=customXml/itemProps2.xml><?xml version="1.0" encoding="utf-8"?>
<ds:datastoreItem xmlns:ds="http://schemas.openxmlformats.org/officeDocument/2006/customXml" ds:itemID="{5A2256D1-9E05-4DAE-A693-48A56BFD50AD}"/>
</file>

<file path=customXml/itemProps3.xml><?xml version="1.0" encoding="utf-8"?>
<ds:datastoreItem xmlns:ds="http://schemas.openxmlformats.org/officeDocument/2006/customXml" ds:itemID="{4678D0B2-8D2B-400A-A8FD-81ED3FBB5B8F}"/>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2025-04-16T17:35:55Z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4605000</vt:r8>
  </property>
</Properties>
</file>