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3"/>
  <workbookPr date1904="1"/>
  <mc:AlternateContent xmlns:mc="http://schemas.openxmlformats.org/markup-compatibility/2006">
    <mc:Choice Requires="x15">
      <x15ac:absPath xmlns:x15ac="http://schemas.microsoft.com/office/spreadsheetml/2010/11/ac" url="https://nelsono365-my.sharepoint.com/personal/emily_morphy_nelson_com/Documents/Documents/Literacy Price Lists/ESGi/"/>
    </mc:Choice>
  </mc:AlternateContent>
  <xr:revisionPtr revIDLastSave="27" documentId="8_{36947B04-FF7E-4FD1-8A81-9BEBDB75EB77}" xr6:coauthVersionLast="47" xr6:coauthVersionMax="47" xr10:uidLastSave="{4501A9E7-9696-4509-B008-FEEAABCE1CDB}"/>
  <bookViews>
    <workbookView xWindow="-110" yWindow="-110" windowWidth="19420" windowHeight="10420" xr2:uid="{00000000-000D-0000-FFFF-FFFF00000000}"/>
  </bookViews>
  <sheets>
    <sheet name="Price List" sheetId="1" r:id="rId1"/>
  </sheets>
  <definedNames>
    <definedName name="_xlnm.Print_Area" localSheetId="0">'Price List'!$A$1:$P$51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 i="1" l="1"/>
  <c r="P22" i="1"/>
  <c r="P21" i="1"/>
  <c r="P20" i="1"/>
  <c r="P16" i="1"/>
  <c r="P18" i="1"/>
  <c r="P17" i="1"/>
  <c r="P24" i="1" l="1"/>
  <c r="P25" i="1" s="1"/>
  <c r="P27" i="1" s="1"/>
</calcChain>
</file>

<file path=xl/sharedStrings.xml><?xml version="1.0" encoding="utf-8"?>
<sst xmlns="http://schemas.openxmlformats.org/spreadsheetml/2006/main" count="51" uniqueCount="43">
  <si>
    <t>Customer Service</t>
  </si>
  <si>
    <t>nelson.orderdesk@nelson.com</t>
  </si>
  <si>
    <t>Phone: (416) 752-9448 | Toll-free: 1 (800) 268-2222 | Fax: 1 (800) 430-4445</t>
  </si>
  <si>
    <t>www.nelson.com</t>
  </si>
  <si>
    <t xml:space="preserve">Bender-Gestalt </t>
  </si>
  <si>
    <t>ESGi</t>
  </si>
  <si>
    <t>Price List 2025</t>
  </si>
  <si>
    <t>Title</t>
  </si>
  <si>
    <t>ISBN</t>
  </si>
  <si>
    <t>Price</t>
  </si>
  <si>
    <t>Qty.</t>
  </si>
  <si>
    <t>Total</t>
  </si>
  <si>
    <t>Educator Licenses</t>
  </si>
  <si>
    <r>
      <rPr>
        <b/>
        <sz val="10"/>
        <rFont val="Open Sans"/>
        <family val="2"/>
      </rPr>
      <t>ESGi Single Educator License</t>
    </r>
    <r>
      <rPr>
        <sz val="10"/>
        <rFont val="Open Sans"/>
        <family val="2"/>
      </rPr>
      <t xml:space="preserve"> (1 year subscription) - Includes up to 35 student records</t>
    </r>
  </si>
  <si>
    <t>2001254</t>
  </si>
  <si>
    <r>
      <rPr>
        <b/>
        <sz val="10"/>
        <rFont val="Open Sans"/>
        <family val="2"/>
      </rPr>
      <t>ESGi Educator License</t>
    </r>
    <r>
      <rPr>
        <sz val="10"/>
        <rFont val="Open Sans"/>
        <family val="2"/>
      </rPr>
      <t xml:space="preserve"> (1 year subscription) - Includes 1 teacher and up to 35 Students per class.  Cost is per class.  
</t>
    </r>
    <r>
      <rPr>
        <i/>
        <sz val="10"/>
        <rFont val="Open Sans"/>
        <family val="2"/>
      </rPr>
      <t>Must have more than one class enrolled to receive this price.</t>
    </r>
  </si>
  <si>
    <t>2001255</t>
  </si>
  <si>
    <r>
      <rPr>
        <b/>
        <sz val="10"/>
        <rFont val="Open Sans"/>
        <family val="2"/>
      </rPr>
      <t>ESGI District License</t>
    </r>
    <r>
      <rPr>
        <sz val="10"/>
        <rFont val="Open Sans"/>
        <family val="2"/>
      </rPr>
      <t xml:space="preserve"> (1 year subscription) - Includes 1 teacher and up to 35 Students per class.  Cost is per class.  
</t>
    </r>
    <r>
      <rPr>
        <i/>
        <sz val="10"/>
        <rFont val="Open Sans"/>
        <family val="2"/>
      </rPr>
      <t>Must have more than one school enrolled to receive this price.</t>
    </r>
  </si>
  <si>
    <t>2001757</t>
  </si>
  <si>
    <t>Specialist Licenses</t>
  </si>
  <si>
    <r>
      <t xml:space="preserve">ESGI Specialist License </t>
    </r>
    <r>
      <rPr>
        <sz val="10"/>
        <rFont val="Open Sans"/>
        <family val="2"/>
      </rPr>
      <t>Pricing (1 year subscription) 0-50 students (5% discount for district adoptions)</t>
    </r>
  </si>
  <si>
    <r>
      <t xml:space="preserve">ESGI Specialist License </t>
    </r>
    <r>
      <rPr>
        <sz val="10"/>
        <rFont val="Open Sans"/>
        <family val="2"/>
      </rPr>
      <t>Pricing (1 year subscription) 51 -100 students (5% discount for district adoptions)</t>
    </r>
  </si>
  <si>
    <r>
      <t xml:space="preserve">ESGI Specialist License </t>
    </r>
    <r>
      <rPr>
        <sz val="10"/>
        <rFont val="Open Sans"/>
        <family val="2"/>
      </rPr>
      <t>Pricing (1 year subscription) 101 - 150 students (5% discount for district adoptions)</t>
    </r>
  </si>
  <si>
    <r>
      <t xml:space="preserve">ESGI Specialist License </t>
    </r>
    <r>
      <rPr>
        <sz val="10"/>
        <rFont val="Open Sans"/>
        <family val="2"/>
      </rPr>
      <t>Pricing (1 year subscription) 151 - 200 students (5% discount for district adoptions)</t>
    </r>
  </si>
  <si>
    <t>Subtotal</t>
  </si>
  <si>
    <t>GST</t>
  </si>
  <si>
    <t>QST/HST*</t>
  </si>
  <si>
    <t>*For non-book items and freight please add HST or QST in Quebec.
Note: Credit card information used for the purposes of this transaction with Nelson will not be disclosed for any reason.
Please be advised that this is to assist you in calculating your estimated total of your order. It is possible that the final invoice may differ if we determine that the item purchased may not qualify for the point of sale rebate.
** This is an estimate only. Shipping charges will be added to the bill and will vary depending on weight and location. Please contact Nelson Customer Support for exact shipping charges.</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</si>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</sst>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Red]\-&quot;$&quot;#,##0.00"/>
    <numFmt numFmtId="165" formatCode="&quot;$&quot;#,##0.00"/>
  </numFmts>
  <fonts count="26">
    <font>
      <sz val="10"/>
      <name val="Arial"/>
    </font>
    <font>
      <sz val="10"/>
      <name val="Arial"/>
      <family val="2"/>
    </font>
    <font>
      <sz val="8"/>
      <name val="Arial"/>
      <family val="2"/>
    </font>
    <font>
      <sz val="10"/>
      <name val="Open Sans"/>
      <family val="2"/>
    </font>
    <font>
      <b/>
      <sz val="9"/>
      <color indexed="8"/>
      <name val="Open Sans"/>
      <family val="2"/>
    </font>
    <font>
      <sz val="12"/>
      <name val="Open Sans"/>
      <family val="2"/>
    </font>
    <font>
      <b/>
      <sz val="10"/>
      <name val="Open Sans"/>
      <family val="2"/>
    </font>
    <font>
      <sz val="8"/>
      <name val="Open Sans"/>
      <family val="2"/>
    </font>
    <font>
      <u/>
      <sz val="11"/>
      <color theme="10"/>
      <name val="Calibri"/>
      <family val="2"/>
      <scheme val="minor"/>
    </font>
    <font>
      <sz val="18"/>
      <name val="Open Sans"/>
      <family val="2"/>
    </font>
    <font>
      <b/>
      <sz val="26"/>
      <color rgb="FF000000"/>
      <name val="Open Sans"/>
      <family val="2"/>
    </font>
    <font>
      <b/>
      <sz val="18"/>
      <color rgb="FF000000"/>
      <name val="Open Sans"/>
      <family val="2"/>
    </font>
    <font>
      <b/>
      <sz val="12"/>
      <color indexed="8"/>
      <name val="Open Sans"/>
      <family val="2"/>
    </font>
    <font>
      <b/>
      <sz val="12"/>
      <color indexed="9"/>
      <name val="Open Sans"/>
      <family val="2"/>
    </font>
    <font>
      <b/>
      <sz val="10"/>
      <name val="Open Sans"/>
      <family val="2"/>
    </font>
    <font>
      <b/>
      <sz val="18"/>
      <name val="Open Sans"/>
      <family val="2"/>
    </font>
    <font>
      <sz val="9"/>
      <name val="Open Sans"/>
      <family val="2"/>
    </font>
    <font>
      <i/>
      <sz val="10"/>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
      <b/>
      <sz val="11"/>
      <color theme="0"/>
      <name val="Open Sans"/>
      <family val="2"/>
    </font>
    <font>
      <sz val="10"/>
      <color theme="1"/>
      <name val="Open Sans"/>
      <family val="2"/>
    </font>
    <font>
      <u/>
      <sz val="10"/>
      <color theme="10"/>
      <name val="Open Sans"/>
      <family val="2"/>
    </font>
  </fonts>
  <fills count="5">
    <fill>
      <patternFill patternType="none"/>
    </fill>
    <fill>
      <patternFill patternType="gray125"/>
    </fill>
    <fill>
      <patternFill patternType="solid">
        <fgColor rgb="FF004071"/>
        <bgColor indexed="64"/>
      </patternFill>
    </fill>
    <fill>
      <patternFill patternType="solid">
        <fgColor rgb="FF4A5B69"/>
        <bgColor indexed="64"/>
      </patternFill>
    </fill>
    <fill>
      <patternFill patternType="solid">
        <fgColor rgb="FF003966"/>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73">
    <xf numFmtId="0" fontId="0" fillId="0" borderId="0" xfId="0"/>
    <xf numFmtId="0" fontId="3" fillId="0" borderId="0" xfId="0" applyFont="1" applyAlignment="1">
      <alignment vertical="center"/>
    </xf>
    <xf numFmtId="1" fontId="3" fillId="0" borderId="0" xfId="0" applyNumberFormat="1" applyFont="1" applyAlignment="1">
      <alignment vertical="center"/>
    </xf>
    <xf numFmtId="0" fontId="4" fillId="0" borderId="0" xfId="0" applyFont="1" applyAlignment="1">
      <alignment vertical="center"/>
    </xf>
    <xf numFmtId="0" fontId="3" fillId="0" borderId="0" xfId="0" applyFont="1" applyAlignment="1">
      <alignment horizontal="center" vertical="center"/>
    </xf>
    <xf numFmtId="1" fontId="3" fillId="0" borderId="3" xfId="0" applyNumberFormat="1" applyFont="1" applyBorder="1" applyAlignment="1">
      <alignment horizontal="right" vertical="center"/>
    </xf>
    <xf numFmtId="0" fontId="7" fillId="0" borderId="0" xfId="0" applyFont="1" applyAlignment="1">
      <alignment horizontal="left" vertical="center"/>
    </xf>
    <xf numFmtId="0" fontId="7" fillId="0" borderId="0" xfId="0" applyFont="1" applyAlignment="1">
      <alignment vertical="center"/>
    </xf>
    <xf numFmtId="1" fontId="6" fillId="0" borderId="3" xfId="0" applyNumberFormat="1" applyFont="1" applyBorder="1" applyAlignment="1">
      <alignment horizontal="right" vertical="center"/>
    </xf>
    <xf numFmtId="1" fontId="6" fillId="0" borderId="0" xfId="0" applyNumberFormat="1" applyFont="1" applyAlignment="1">
      <alignment horizontal="right" vertical="center"/>
    </xf>
    <xf numFmtId="1" fontId="3" fillId="0" borderId="0" xfId="1" applyNumberFormat="1" applyFont="1" applyAlignment="1">
      <alignment vertical="center"/>
    </xf>
    <xf numFmtId="0" fontId="9" fillId="0" borderId="0" xfId="0" applyFont="1" applyAlignment="1">
      <alignment vertical="center"/>
    </xf>
    <xf numFmtId="1" fontId="9" fillId="0" borderId="0" xfId="0" applyNumberFormat="1" applyFont="1" applyAlignment="1">
      <alignment vertical="center"/>
    </xf>
    <xf numFmtId="0" fontId="10" fillId="0" borderId="0" xfId="0" applyFont="1" applyAlignment="1">
      <alignment horizontal="left" vertical="center" readingOrder="1"/>
    </xf>
    <xf numFmtId="0" fontId="11" fillId="0" borderId="0" xfId="0" applyFont="1" applyAlignment="1">
      <alignment horizontal="left" vertical="center" readingOrder="1"/>
    </xf>
    <xf numFmtId="0" fontId="12" fillId="0" borderId="0" xfId="0" applyFont="1" applyAlignment="1">
      <alignment vertical="center"/>
    </xf>
    <xf numFmtId="44" fontId="13" fillId="2" borderId="1" xfId="1" applyFont="1" applyFill="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44" fontId="3" fillId="0" borderId="0" xfId="1" applyFont="1" applyAlignment="1">
      <alignment vertical="center"/>
    </xf>
    <xf numFmtId="44" fontId="9" fillId="0" borderId="0" xfId="1" applyFont="1" applyAlignment="1">
      <alignment vertical="center"/>
    </xf>
    <xf numFmtId="44" fontId="3" fillId="0" borderId="1" xfId="1" applyFont="1" applyBorder="1" applyAlignment="1">
      <alignment horizontal="right" vertical="center"/>
    </xf>
    <xf numFmtId="44" fontId="3" fillId="0" borderId="0" xfId="1" applyFont="1" applyAlignment="1">
      <alignment horizontal="center" vertical="center"/>
    </xf>
    <xf numFmtId="0" fontId="3" fillId="0" borderId="5" xfId="0" quotePrefix="1" applyFont="1" applyBorder="1" applyAlignment="1">
      <alignment vertical="top" wrapText="1"/>
    </xf>
    <xf numFmtId="49" fontId="3" fillId="0" borderId="5" xfId="0" quotePrefix="1" applyNumberFormat="1" applyFont="1" applyBorder="1" applyAlignment="1">
      <alignment horizontal="center" vertical="center" wrapText="1"/>
    </xf>
    <xf numFmtId="165" fontId="6" fillId="0" borderId="5" xfId="1" applyNumberFormat="1" applyFont="1" applyBorder="1" applyAlignment="1">
      <alignment horizontal="right" vertical="center"/>
    </xf>
    <xf numFmtId="1" fontId="3" fillId="0" borderId="5" xfId="1" applyNumberFormat="1" applyFont="1" applyBorder="1" applyAlignment="1">
      <alignment horizontal="center" vertical="center"/>
    </xf>
    <xf numFmtId="44" fontId="3" fillId="0" borderId="5" xfId="1" applyFont="1" applyBorder="1" applyAlignment="1">
      <alignment horizontal="right" vertical="center"/>
    </xf>
    <xf numFmtId="0" fontId="6" fillId="0" borderId="0" xfId="0" applyFont="1" applyAlignment="1">
      <alignment vertical="center"/>
    </xf>
    <xf numFmtId="0" fontId="6" fillId="0" borderId="0" xfId="0" applyFont="1" applyAlignment="1">
      <alignment horizontal="center" vertical="center"/>
    </xf>
    <xf numFmtId="0" fontId="6" fillId="0" borderId="2" xfId="0" applyFont="1" applyBorder="1" applyAlignment="1">
      <alignment vertical="center"/>
    </xf>
    <xf numFmtId="1" fontId="6" fillId="0" borderId="4" xfId="0" applyNumberFormat="1" applyFont="1" applyBorder="1" applyAlignment="1">
      <alignment horizontal="right" vertical="center"/>
    </xf>
    <xf numFmtId="44" fontId="6" fillId="0" borderId="1" xfId="1" applyFont="1" applyBorder="1" applyAlignment="1">
      <alignment horizontal="right" vertical="center"/>
    </xf>
    <xf numFmtId="0" fontId="6" fillId="0" borderId="1" xfId="0" applyFont="1" applyBorder="1" applyAlignment="1">
      <alignment vertical="top" wrapText="1"/>
    </xf>
    <xf numFmtId="0" fontId="3" fillId="0" borderId="1" xfId="0" applyFont="1" applyBorder="1" applyAlignment="1">
      <alignment horizontal="center" vertical="center" wrapText="1"/>
    </xf>
    <xf numFmtId="164" fontId="6" fillId="0" borderId="1" xfId="0" applyNumberFormat="1" applyFont="1" applyBorder="1" applyAlignment="1">
      <alignment horizontal="right" vertical="center"/>
    </xf>
    <xf numFmtId="0" fontId="5" fillId="0" borderId="0" xfId="0" applyFont="1" applyAlignment="1">
      <alignment vertical="center"/>
    </xf>
    <xf numFmtId="1" fontId="3" fillId="0" borderId="4" xfId="1" applyNumberFormat="1" applyFont="1" applyBorder="1" applyAlignment="1">
      <alignment horizontal="center" vertical="center"/>
    </xf>
    <xf numFmtId="0" fontId="24" fillId="0" borderId="0" xfId="0" applyFont="1"/>
    <xf numFmtId="0" fontId="25" fillId="0" borderId="0" xfId="2" applyFont="1"/>
    <xf numFmtId="49" fontId="20" fillId="0" borderId="9" xfId="0" applyNumberFormat="1" applyFont="1" applyBorder="1" applyAlignment="1">
      <alignment horizontal="left" vertical="center"/>
    </xf>
    <xf numFmtId="49" fontId="20" fillId="0" borderId="11" xfId="0" applyNumberFormat="1" applyFont="1" applyBorder="1" applyAlignment="1">
      <alignment horizontal="left" vertical="center"/>
    </xf>
    <xf numFmtId="49" fontId="20" fillId="0" borderId="14" xfId="0" applyNumberFormat="1" applyFont="1" applyBorder="1" applyAlignment="1">
      <alignment horizontal="left" vertical="center"/>
    </xf>
    <xf numFmtId="49" fontId="21" fillId="0" borderId="9" xfId="0" applyNumberFormat="1" applyFont="1" applyBorder="1" applyAlignment="1">
      <alignment horizontal="left" vertical="center"/>
    </xf>
    <xf numFmtId="49" fontId="21" fillId="0" borderId="11" xfId="0" applyNumberFormat="1" applyFont="1" applyBorder="1" applyAlignment="1">
      <alignment horizontal="left" vertical="center"/>
    </xf>
    <xf numFmtId="49" fontId="22" fillId="0" borderId="9" xfId="0" applyNumberFormat="1" applyFont="1" applyBorder="1" applyAlignment="1">
      <alignment horizontal="left" vertical="center"/>
    </xf>
    <xf numFmtId="49" fontId="22" fillId="0" borderId="11" xfId="0" applyNumberFormat="1" applyFont="1" applyBorder="1" applyAlignment="1">
      <alignment horizontal="left" vertical="center"/>
    </xf>
    <xf numFmtId="49" fontId="3" fillId="0" borderId="16" xfId="0" applyNumberFormat="1" applyFont="1" applyBorder="1" applyAlignment="1">
      <alignment vertical="center"/>
    </xf>
    <xf numFmtId="49" fontId="18" fillId="4" borderId="6" xfId="0" applyNumberFormat="1" applyFont="1" applyFill="1" applyBorder="1" applyAlignment="1">
      <alignment horizontal="left" vertical="center"/>
    </xf>
    <xf numFmtId="49" fontId="20" fillId="0" borderId="12" xfId="0" applyNumberFormat="1" applyFont="1" applyBorder="1" applyAlignment="1">
      <alignment horizontal="left" vertical="center"/>
    </xf>
    <xf numFmtId="49" fontId="20" fillId="0" borderId="13" xfId="0" applyNumberFormat="1" applyFont="1" applyBorder="1" applyAlignment="1">
      <alignment horizontal="left" vertical="center"/>
    </xf>
    <xf numFmtId="49" fontId="21" fillId="0" borderId="2" xfId="0" applyNumberFormat="1" applyFont="1" applyBorder="1" applyAlignment="1">
      <alignment horizontal="left" vertical="center"/>
    </xf>
    <xf numFmtId="49" fontId="21" fillId="0" borderId="10" xfId="0" applyNumberFormat="1" applyFont="1" applyBorder="1" applyAlignment="1">
      <alignment horizontal="left" vertical="center"/>
    </xf>
    <xf numFmtId="49" fontId="7" fillId="0" borderId="0" xfId="0" applyNumberFormat="1" applyFont="1" applyAlignment="1">
      <alignment horizontal="left" vertical="center"/>
    </xf>
    <xf numFmtId="49" fontId="7" fillId="0" borderId="15" xfId="0" applyNumberFormat="1" applyFont="1" applyBorder="1" applyAlignment="1">
      <alignment horizontal="left" vertical="center"/>
    </xf>
    <xf numFmtId="49" fontId="3" fillId="0" borderId="17" xfId="0" applyNumberFormat="1" applyFont="1" applyBorder="1" applyAlignment="1">
      <alignment horizontal="left" vertical="center"/>
    </xf>
    <xf numFmtId="49" fontId="3" fillId="0" borderId="18" xfId="0" applyNumberFormat="1" applyFont="1" applyBorder="1" applyAlignment="1">
      <alignment horizontal="left" vertical="center"/>
    </xf>
    <xf numFmtId="49" fontId="21" fillId="0" borderId="12" xfId="0" applyNumberFormat="1" applyFont="1" applyBorder="1" applyAlignment="1">
      <alignment horizontal="left" vertical="center"/>
    </xf>
    <xf numFmtId="49" fontId="21" fillId="0" borderId="13" xfId="0" applyNumberFormat="1" applyFont="1" applyBorder="1" applyAlignment="1">
      <alignment horizontal="left" vertical="center"/>
    </xf>
    <xf numFmtId="49" fontId="20" fillId="0" borderId="2" xfId="0" applyNumberFormat="1" applyFont="1" applyBorder="1" applyAlignment="1">
      <alignment horizontal="left" vertical="center"/>
    </xf>
    <xf numFmtId="49" fontId="20" fillId="0" borderId="10" xfId="0" applyNumberFormat="1" applyFont="1" applyBorder="1" applyAlignment="1">
      <alignment horizontal="left" vertical="center"/>
    </xf>
    <xf numFmtId="49" fontId="7" fillId="0" borderId="2" xfId="0" applyNumberFormat="1" applyFont="1" applyBorder="1" applyAlignment="1">
      <alignment horizontal="left" vertical="center"/>
    </xf>
    <xf numFmtId="49" fontId="7" fillId="0" borderId="10" xfId="0" applyNumberFormat="1" applyFont="1" applyBorder="1" applyAlignment="1">
      <alignment horizontal="left" vertical="center"/>
    </xf>
    <xf numFmtId="49" fontId="7" fillId="0" borderId="12" xfId="0" applyNumberFormat="1" applyFont="1" applyBorder="1" applyAlignment="1">
      <alignment horizontal="left" vertical="center"/>
    </xf>
    <xf numFmtId="49" fontId="7" fillId="0" borderId="13" xfId="0" applyNumberFormat="1" applyFont="1" applyBorder="1" applyAlignment="1">
      <alignment horizontal="left" vertical="center"/>
    </xf>
    <xf numFmtId="49" fontId="20" fillId="0" borderId="0" xfId="0" applyNumberFormat="1" applyFont="1" applyAlignment="1">
      <alignment horizontal="left" vertical="center"/>
    </xf>
    <xf numFmtId="49" fontId="20" fillId="0" borderId="15" xfId="0" applyNumberFormat="1" applyFont="1" applyBorder="1" applyAlignment="1">
      <alignment horizontal="left" vertical="center"/>
    </xf>
    <xf numFmtId="0" fontId="23" fillId="3" borderId="19" xfId="0" applyFont="1" applyFill="1" applyBorder="1" applyAlignment="1">
      <alignment vertical="top" wrapText="1"/>
    </xf>
    <xf numFmtId="0" fontId="23" fillId="3" borderId="20" xfId="0" applyFont="1" applyFill="1" applyBorder="1" applyAlignment="1">
      <alignment vertical="top" wrapText="1"/>
    </xf>
    <xf numFmtId="0" fontId="23" fillId="3" borderId="21" xfId="0" applyFont="1" applyFill="1" applyBorder="1" applyAlignment="1">
      <alignment vertical="top" wrapText="1"/>
    </xf>
    <xf numFmtId="0" fontId="16" fillId="0" borderId="0" xfId="0" applyFont="1" applyAlignment="1">
      <alignment horizontal="left" vertical="center" wrapText="1"/>
    </xf>
    <xf numFmtId="49" fontId="18" fillId="4" borderId="7" xfId="0" applyNumberFormat="1" applyFont="1" applyFill="1" applyBorder="1" applyAlignment="1">
      <alignment horizontal="left" vertical="center"/>
    </xf>
    <xf numFmtId="49" fontId="18" fillId="4" borderId="8" xfId="0" applyNumberFormat="1" applyFont="1" applyFill="1" applyBorder="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03966"/>
      <color rgb="FF4A5B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12</xdr:col>
      <xdr:colOff>821055</xdr:colOff>
      <xdr:row>3</xdr:row>
      <xdr:rowOff>60770</xdr:rowOff>
    </xdr:to>
    <xdr:pic>
      <xdr:nvPicPr>
        <xdr:cNvPr id="10" name="Picture 9">
          <a:extLst>
            <a:ext uri="{FF2B5EF4-FFF2-40B4-BE49-F238E27FC236}">
              <a16:creationId xmlns:a16="http://schemas.microsoft.com/office/drawing/2014/main" id="{2673857A-7D71-65BC-BA9F-284119773E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141" b="17141"/>
        <a:stretch/>
      </xdr:blipFill>
      <xdr:spPr bwMode="auto">
        <a:xfrm>
          <a:off x="0" y="7620"/>
          <a:ext cx="4763347" cy="62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343958</xdr:colOff>
      <xdr:row>3</xdr:row>
      <xdr:rowOff>168333</xdr:rowOff>
    </xdr:from>
    <xdr:to>
      <xdr:col>15</xdr:col>
      <xdr:colOff>419849</xdr:colOff>
      <xdr:row>7</xdr:row>
      <xdr:rowOff>100850</xdr:rowOff>
    </xdr:to>
    <xdr:pic>
      <xdr:nvPicPr>
        <xdr:cNvPr id="3" name="Picture 2">
          <a:extLst>
            <a:ext uri="{FF2B5EF4-FFF2-40B4-BE49-F238E27FC236}">
              <a16:creationId xmlns:a16="http://schemas.microsoft.com/office/drawing/2014/main" id="{2C84BC1B-4570-E376-EA7B-26F27B43F2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3333" y="739833"/>
          <a:ext cx="1409391" cy="705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0"/>
  <sheetViews>
    <sheetView showZeros="0" tabSelected="1" topLeftCell="L1" zoomScale="120" zoomScaleNormal="120" zoomScaleSheetLayoutView="100" workbookViewId="0">
      <selection activeCell="U29" sqref="U29"/>
    </sheetView>
  </sheetViews>
  <sheetFormatPr defaultColWidth="8.85546875" defaultRowHeight="14.45"/>
  <cols>
    <col min="1" max="1" width="2.42578125" style="1" hidden="1" customWidth="1"/>
    <col min="2" max="2" width="3.5703125" style="1" hidden="1" customWidth="1"/>
    <col min="3" max="3" width="2.85546875" style="1" hidden="1" customWidth="1"/>
    <col min="4" max="7" width="3.42578125" style="1" hidden="1" customWidth="1"/>
    <col min="8" max="8" width="2.85546875" style="1" hidden="1" customWidth="1"/>
    <col min="9" max="9" width="3" style="1" hidden="1" customWidth="1"/>
    <col min="10" max="10" width="3.42578125" style="1" hidden="1" customWidth="1"/>
    <col min="11" max="11" width="3" style="1" hidden="1" customWidth="1"/>
    <col min="12" max="12" width="56.42578125" style="1" customWidth="1"/>
    <col min="13" max="13" width="17.42578125" style="1" customWidth="1"/>
    <col min="14" max="14" width="11.140625" style="17" customWidth="1"/>
    <col min="15" max="15" width="8" style="10" customWidth="1"/>
    <col min="16" max="16" width="12.42578125" style="19" customWidth="1"/>
    <col min="17" max="16384" width="8.85546875" style="1"/>
  </cols>
  <sheetData>
    <row r="1" spans="1:16" ht="15" customHeight="1">
      <c r="N1" s="28"/>
      <c r="O1" s="2"/>
    </row>
    <row r="2" spans="1:16" ht="15" customHeight="1">
      <c r="N2" s="28"/>
      <c r="O2" s="2"/>
    </row>
    <row r="3" spans="1:16" ht="15" customHeight="1">
      <c r="N3" s="28"/>
      <c r="O3" s="2"/>
    </row>
    <row r="4" spans="1:16" ht="15" customHeight="1">
      <c r="N4" s="28"/>
      <c r="O4" s="2"/>
    </row>
    <row r="5" spans="1:16" ht="15" customHeight="1">
      <c r="L5" s="38" t="s">
        <v>0</v>
      </c>
      <c r="N5" s="28"/>
      <c r="O5" s="2"/>
    </row>
    <row r="6" spans="1:16" ht="15.75" customHeight="1">
      <c r="L6" s="39" t="s">
        <v>1</v>
      </c>
      <c r="N6" s="28"/>
      <c r="O6" s="2"/>
    </row>
    <row r="7" spans="1:16" ht="15.75" customHeight="1">
      <c r="L7" s="38" t="s">
        <v>2</v>
      </c>
      <c r="N7" s="28"/>
      <c r="O7" s="2"/>
    </row>
    <row r="8" spans="1:16" ht="15.75" customHeight="1">
      <c r="L8" s="39" t="s">
        <v>3</v>
      </c>
      <c r="N8" s="28"/>
      <c r="O8" s="2"/>
    </row>
    <row r="9" spans="1:16" ht="15.75" customHeight="1">
      <c r="L9" s="3"/>
      <c r="N9" s="28"/>
      <c r="O9" s="2"/>
    </row>
    <row r="10" spans="1:16" s="11" customFormat="1" ht="21" customHeight="1">
      <c r="A10" s="13" t="s">
        <v>4</v>
      </c>
      <c r="L10" s="14" t="s">
        <v>5</v>
      </c>
      <c r="N10" s="18"/>
      <c r="O10" s="12"/>
      <c r="P10" s="20"/>
    </row>
    <row r="11" spans="1:16" ht="9" hidden="1" customHeight="1">
      <c r="L11" s="3"/>
      <c r="N11" s="28"/>
      <c r="O11" s="2"/>
    </row>
    <row r="12" spans="1:16" ht="18">
      <c r="L12" s="15" t="s">
        <v>6</v>
      </c>
      <c r="M12" s="4"/>
      <c r="N12" s="29"/>
      <c r="O12" s="2"/>
    </row>
    <row r="13" spans="1:16">
      <c r="L13" s="3"/>
      <c r="M13" s="4"/>
      <c r="N13" s="29"/>
      <c r="O13" s="2"/>
    </row>
    <row r="14" spans="1:16" s="36" customFormat="1" ht="18">
      <c r="L14" s="16" t="s">
        <v>7</v>
      </c>
      <c r="M14" s="16" t="s">
        <v>8</v>
      </c>
      <c r="N14" s="16" t="s">
        <v>9</v>
      </c>
      <c r="O14" s="16" t="s">
        <v>10</v>
      </c>
      <c r="P14" s="16" t="s">
        <v>11</v>
      </c>
    </row>
    <row r="15" spans="1:16" s="36" customFormat="1" ht="18">
      <c r="L15" s="67" t="s">
        <v>12</v>
      </c>
      <c r="M15" s="68"/>
      <c r="N15" s="68"/>
      <c r="O15" s="68"/>
      <c r="P15" s="69"/>
    </row>
    <row r="16" spans="1:16" ht="29.1">
      <c r="L16" s="23" t="s">
        <v>13</v>
      </c>
      <c r="M16" s="24" t="s">
        <v>14</v>
      </c>
      <c r="N16" s="25">
        <v>402.78</v>
      </c>
      <c r="O16" s="26"/>
      <c r="P16" s="27">
        <f>N16*O16</f>
        <v>0</v>
      </c>
    </row>
    <row r="17" spans="12:16" ht="43.5">
      <c r="L17" s="23" t="s">
        <v>15</v>
      </c>
      <c r="M17" s="24" t="s">
        <v>16</v>
      </c>
      <c r="N17" s="25">
        <v>382.2</v>
      </c>
      <c r="O17" s="26"/>
      <c r="P17" s="27">
        <f>N17*O17</f>
        <v>0</v>
      </c>
    </row>
    <row r="18" spans="12:16" ht="43.5">
      <c r="L18" s="23" t="s">
        <v>17</v>
      </c>
      <c r="M18" s="24" t="s">
        <v>18</v>
      </c>
      <c r="N18" s="25">
        <v>326.24</v>
      </c>
      <c r="O18" s="26"/>
      <c r="P18" s="27">
        <f t="shared" ref="P18:P23" si="0">N18*O18</f>
        <v>0</v>
      </c>
    </row>
    <row r="19" spans="12:16" ht="16.5">
      <c r="L19" s="67" t="s">
        <v>19</v>
      </c>
      <c r="M19" s="68"/>
      <c r="N19" s="68"/>
      <c r="O19" s="68"/>
      <c r="P19" s="69"/>
    </row>
    <row r="20" spans="12:16" ht="29.1">
      <c r="L20" s="33" t="s">
        <v>20</v>
      </c>
      <c r="M20" s="34">
        <v>2001467</v>
      </c>
      <c r="N20" s="35">
        <v>459.08</v>
      </c>
      <c r="O20" s="37"/>
      <c r="P20" s="27">
        <f t="shared" si="0"/>
        <v>0</v>
      </c>
    </row>
    <row r="21" spans="12:16" ht="29.1">
      <c r="L21" s="33" t="s">
        <v>21</v>
      </c>
      <c r="M21" s="34">
        <v>2001468</v>
      </c>
      <c r="N21" s="35">
        <v>538.05999999999995</v>
      </c>
      <c r="O21" s="37"/>
      <c r="P21" s="27">
        <f t="shared" si="0"/>
        <v>0</v>
      </c>
    </row>
    <row r="22" spans="12:16" ht="29.1">
      <c r="L22" s="33" t="s">
        <v>22</v>
      </c>
      <c r="M22" s="34">
        <v>2001469</v>
      </c>
      <c r="N22" s="35">
        <v>614.02</v>
      </c>
      <c r="O22" s="37"/>
      <c r="P22" s="27">
        <f t="shared" si="0"/>
        <v>0</v>
      </c>
    </row>
    <row r="23" spans="12:16" ht="29.1">
      <c r="L23" s="33" t="s">
        <v>23</v>
      </c>
      <c r="M23" s="34">
        <v>2001470</v>
      </c>
      <c r="N23" s="35">
        <v>690.14</v>
      </c>
      <c r="O23" s="37"/>
      <c r="P23" s="27">
        <f t="shared" si="0"/>
        <v>0</v>
      </c>
    </row>
    <row r="24" spans="12:16">
      <c r="N24" s="30"/>
      <c r="O24" s="31" t="s">
        <v>24</v>
      </c>
      <c r="P24" s="32">
        <f>SUM(P17:P18)</f>
        <v>0</v>
      </c>
    </row>
    <row r="25" spans="12:16" ht="14.25" customHeight="1">
      <c r="M25" s="6"/>
      <c r="N25" s="28"/>
      <c r="O25" s="5" t="s">
        <v>25</v>
      </c>
      <c r="P25" s="21">
        <f>P24*0.05</f>
        <v>0</v>
      </c>
    </row>
    <row r="26" spans="12:16" ht="14.25" customHeight="1">
      <c r="M26" s="7"/>
      <c r="N26" s="28"/>
      <c r="O26" s="5" t="s">
        <v>26</v>
      </c>
      <c r="P26" s="21"/>
    </row>
    <row r="27" spans="12:16" ht="14.25" customHeight="1">
      <c r="N27" s="28"/>
      <c r="O27" s="8" t="s">
        <v>11</v>
      </c>
      <c r="P27" s="32">
        <f>SUM(P24:P26)</f>
        <v>0</v>
      </c>
    </row>
    <row r="28" spans="12:16" ht="14.25" customHeight="1">
      <c r="N28" s="28"/>
      <c r="O28" s="9"/>
      <c r="P28" s="22"/>
    </row>
    <row r="29" spans="12:16" ht="91.5" customHeight="1" thickBot="1">
      <c r="L29" s="70" t="s">
        <v>27</v>
      </c>
      <c r="M29" s="70"/>
      <c r="N29" s="70"/>
      <c r="O29" s="70"/>
      <c r="P29" s="70"/>
    </row>
    <row r="30" spans="12:16">
      <c r="L30" s="48" t="s">
        <v>28</v>
      </c>
      <c r="M30" s="71" t="s">
        <v>29</v>
      </c>
      <c r="N30" s="71"/>
      <c r="O30" s="71"/>
      <c r="P30" s="72"/>
    </row>
    <row r="31" spans="12:16">
      <c r="L31" s="40" t="s">
        <v>30</v>
      </c>
      <c r="M31" s="59" t="s">
        <v>30</v>
      </c>
      <c r="N31" s="59"/>
      <c r="O31" s="59"/>
      <c r="P31" s="60"/>
    </row>
    <row r="32" spans="12:16">
      <c r="L32" s="41"/>
      <c r="M32" s="49"/>
      <c r="N32" s="49"/>
      <c r="O32" s="49"/>
      <c r="P32" s="50"/>
    </row>
    <row r="33" spans="12:16">
      <c r="L33" s="42" t="s">
        <v>31</v>
      </c>
      <c r="M33" s="65" t="s">
        <v>31</v>
      </c>
      <c r="N33" s="65"/>
      <c r="O33" s="65"/>
      <c r="P33" s="66"/>
    </row>
    <row r="34" spans="12:16">
      <c r="L34" s="42"/>
      <c r="M34" s="65"/>
      <c r="N34" s="65"/>
      <c r="O34" s="65"/>
      <c r="P34" s="66"/>
    </row>
    <row r="35" spans="12:16">
      <c r="L35" s="40" t="s">
        <v>32</v>
      </c>
      <c r="M35" s="59" t="s">
        <v>32</v>
      </c>
      <c r="N35" s="59"/>
      <c r="O35" s="59"/>
      <c r="P35" s="60"/>
    </row>
    <row r="36" spans="12:16">
      <c r="L36" s="41"/>
      <c r="M36" s="49"/>
      <c r="N36" s="49"/>
      <c r="O36" s="49"/>
      <c r="P36" s="50"/>
    </row>
    <row r="37" spans="12:16">
      <c r="L37" s="42" t="s">
        <v>33</v>
      </c>
      <c r="M37" s="65" t="s">
        <v>33</v>
      </c>
      <c r="N37" s="65"/>
      <c r="O37" s="65"/>
      <c r="P37" s="66"/>
    </row>
    <row r="38" spans="12:16">
      <c r="L38" s="42"/>
      <c r="M38" s="65"/>
      <c r="N38" s="65"/>
      <c r="O38" s="65"/>
      <c r="P38" s="66"/>
    </row>
    <row r="39" spans="12:16">
      <c r="L39" s="40" t="s">
        <v>34</v>
      </c>
      <c r="M39" s="59" t="s">
        <v>34</v>
      </c>
      <c r="N39" s="59"/>
      <c r="O39" s="59"/>
      <c r="P39" s="60"/>
    </row>
    <row r="40" spans="12:16">
      <c r="L40" s="41"/>
      <c r="M40" s="49"/>
      <c r="N40" s="49"/>
      <c r="O40" s="49"/>
      <c r="P40" s="50"/>
    </row>
    <row r="41" spans="12:16">
      <c r="L41" s="40" t="s">
        <v>35</v>
      </c>
      <c r="M41" s="59" t="s">
        <v>35</v>
      </c>
      <c r="N41" s="59"/>
      <c r="O41" s="59"/>
      <c r="P41" s="60"/>
    </row>
    <row r="42" spans="12:16">
      <c r="L42" s="41"/>
      <c r="M42" s="49"/>
      <c r="N42" s="49"/>
      <c r="O42" s="49"/>
      <c r="P42" s="50"/>
    </row>
    <row r="43" spans="12:16">
      <c r="L43" s="43" t="s">
        <v>36</v>
      </c>
      <c r="M43" s="51" t="s">
        <v>36</v>
      </c>
      <c r="N43" s="51"/>
      <c r="O43" s="51"/>
      <c r="P43" s="52"/>
    </row>
    <row r="44" spans="12:16">
      <c r="L44" s="44"/>
      <c r="M44" s="57"/>
      <c r="N44" s="57"/>
      <c r="O44" s="57"/>
      <c r="P44" s="58"/>
    </row>
    <row r="45" spans="12:16">
      <c r="L45" s="45" t="s">
        <v>37</v>
      </c>
      <c r="M45" s="59" t="s">
        <v>38</v>
      </c>
      <c r="N45" s="59"/>
      <c r="O45" s="59"/>
      <c r="P45" s="60"/>
    </row>
    <row r="46" spans="12:16">
      <c r="L46" s="46"/>
      <c r="M46" s="49"/>
      <c r="N46" s="49"/>
      <c r="O46" s="49"/>
      <c r="P46" s="50"/>
    </row>
    <row r="47" spans="12:16">
      <c r="L47" s="40" t="s">
        <v>39</v>
      </c>
      <c r="M47" s="61" t="s">
        <v>40</v>
      </c>
      <c r="N47" s="61"/>
      <c r="O47" s="61"/>
      <c r="P47" s="62"/>
    </row>
    <row r="48" spans="12:16">
      <c r="L48" s="41"/>
      <c r="M48" s="63"/>
      <c r="N48" s="63"/>
      <c r="O48" s="63"/>
      <c r="P48" s="64"/>
    </row>
    <row r="49" spans="12:16">
      <c r="L49" s="42" t="s">
        <v>41</v>
      </c>
      <c r="M49" s="53" t="s">
        <v>42</v>
      </c>
      <c r="N49" s="53"/>
      <c r="O49" s="53"/>
      <c r="P49" s="54"/>
    </row>
    <row r="50" spans="12:16" ht="15" thickBot="1">
      <c r="L50" s="47"/>
      <c r="M50" s="55"/>
      <c r="N50" s="55"/>
      <c r="O50" s="55"/>
      <c r="P50" s="56"/>
    </row>
  </sheetData>
  <mergeCells count="24">
    <mergeCell ref="L19:P19"/>
    <mergeCell ref="L15:P15"/>
    <mergeCell ref="L29:P29"/>
    <mergeCell ref="M30:P30"/>
    <mergeCell ref="M31:P31"/>
    <mergeCell ref="M32:P32"/>
    <mergeCell ref="M33:P33"/>
    <mergeCell ref="M34:P34"/>
    <mergeCell ref="M35:P35"/>
    <mergeCell ref="M36:P36"/>
    <mergeCell ref="M37:P37"/>
    <mergeCell ref="M38:P38"/>
    <mergeCell ref="M39:P39"/>
    <mergeCell ref="M40:P40"/>
    <mergeCell ref="M41:P41"/>
    <mergeCell ref="M42:P42"/>
    <mergeCell ref="M43:P43"/>
    <mergeCell ref="M49:P49"/>
    <mergeCell ref="M50:P50"/>
    <mergeCell ref="M44:P44"/>
    <mergeCell ref="M45:P45"/>
    <mergeCell ref="M46:P46"/>
    <mergeCell ref="M47:P47"/>
    <mergeCell ref="M48:P48"/>
  </mergeCells>
  <phoneticPr fontId="2"/>
  <hyperlinks>
    <hyperlink ref="L6" r:id="rId1" xr:uid="{00000000-0004-0000-0000-000000000000}"/>
    <hyperlink ref="L8" r:id="rId2" xr:uid="{00000000-0004-0000-0000-000001000000}"/>
  </hyperlinks>
  <printOptions horizontalCentered="1"/>
  <pageMargins left="0.5" right="0.5" top="0.5" bottom="0.5" header="0" footer="0.3"/>
  <pageSetup scale="86" orientation="portrait" r:id="rId3"/>
  <headerFooter alignWithMargins="0">
    <oddFooter>&amp;C&amp;8Page &amp;P of &amp;N&amp;R&amp;"Arial,Italic"&amp;9Prices are subject to change without notice</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FF8456-B4E4-41B3-9C1A-C6D0C0B491A9}"/>
</file>

<file path=customXml/itemProps2.xml><?xml version="1.0" encoding="utf-8"?>
<ds:datastoreItem xmlns:ds="http://schemas.openxmlformats.org/officeDocument/2006/customXml" ds:itemID="{0019EA63-4F7C-4633-A117-5290F7D527AD}"/>
</file>

<file path=customXml/itemProps3.xml><?xml version="1.0" encoding="utf-8"?>
<ds:datastoreItem xmlns:ds="http://schemas.openxmlformats.org/officeDocument/2006/customXml" ds:itemID="{23EC3D78-AF48-4D0B-B352-B601DA6A8B9C}"/>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2025-04-16T17:38:42Z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4603600</vt:r8>
  </property>
</Properties>
</file>