
<file path=[Content_Types].xml><?xml version="1.0" encoding="utf-8"?>
<Types xmlns="http://schemas.openxmlformats.org/package/2006/content-type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4"/>
  <workbookPr date1904="1" codeName="ThisWorkbook"/>
  <mc:AlternateContent xmlns:mc="http://schemas.openxmlformats.org/markup-compatibility/2006">
    <mc:Choice Requires="x15">
      <x15ac:absPath xmlns:x15ac="http://schemas.microsoft.com/office/spreadsheetml/2010/11/ac" url="https://nelsono365-my.sharepoint.com/personal/emily_morphy_nelson_com/Documents/Documents/Literacy Price Lists/WIIP/"/>
    </mc:Choice>
  </mc:AlternateContent>
  <xr:revisionPtr revIDLastSave="18" documentId="8_{AF6EEC08-520D-4148-A323-E5FEBB3EF1CC}" xr6:coauthVersionLast="47" xr6:coauthVersionMax="47" xr10:uidLastSave="{CBAD898D-DAEA-4B13-9084-B9C1358BAD4E}"/>
  <bookViews>
    <workbookView xWindow="-110" yWindow="-110" windowWidth="19420" windowHeight="10420" xr2:uid="{00000000-000D-0000-FFFF-FFFF00000000}"/>
  </bookViews>
  <sheets>
    <sheet name="Price List" sheetId="2" r:id="rId1"/>
  </sheets>
  <definedNames>
    <definedName name="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21" i="2"/>
  <c r="E20" i="2"/>
  <c r="E19" i="2"/>
  <c r="E18" i="2"/>
  <c r="E16" i="2"/>
  <c r="E23" i="2" s="1"/>
  <c r="E24" i="2" l="1"/>
  <c r="E26" i="2" s="1"/>
</calcChain>
</file>

<file path=xl/sharedStrings.xml><?xml version="1.0" encoding="utf-8"?>
<sst xmlns="http://schemas.openxmlformats.org/spreadsheetml/2006/main" count="53" uniqueCount="45">
  <si>
    <t>Customer Service</t>
  </si>
  <si>
    <t>nelson.orderdesk@nelson.com</t>
  </si>
  <si>
    <t>Phone: (416) 752-9448 | Toll-free: 1 (800) 268-2222 | Fax: 1 (800) 430-4445</t>
  </si>
  <si>
    <t>www.nelson.com</t>
  </si>
  <si>
    <t>WJ IV Interpretation and Instructional Interventions Program (WIIIP)</t>
  </si>
  <si>
    <t>Price List 2025</t>
  </si>
  <si>
    <t>Title</t>
  </si>
  <si>
    <t>ISBN</t>
  </si>
  <si>
    <t>Price</t>
  </si>
  <si>
    <t>Qty.</t>
  </si>
  <si>
    <t>Total</t>
  </si>
  <si>
    <t>WJ IV Interpretation and Instructional Interventions Program for Individual Examiners</t>
  </si>
  <si>
    <t>WIIIP™ 1 Year Individual Examiner Renewal</t>
  </si>
  <si>
    <t>WJ IV Interpretation and Instructional Interventions Program - For Sites with Multiple Examiners</t>
  </si>
  <si>
    <t>Tier 1 License (2-5 examiners)</t>
  </si>
  <si>
    <t>1664925</t>
  </si>
  <si>
    <t>Tier 2 License (6-9 examiners)</t>
  </si>
  <si>
    <t>1664928</t>
  </si>
  <si>
    <t>Tier 3 License (10-24 examiners)</t>
  </si>
  <si>
    <t>1664931</t>
  </si>
  <si>
    <t>Tier 4 License (25-49 examiners)</t>
  </si>
  <si>
    <t>1664934</t>
  </si>
  <si>
    <t>Tier 5 License (50-99 examiners)</t>
  </si>
  <si>
    <t>1664937</t>
  </si>
  <si>
    <t>Subtotal</t>
  </si>
  <si>
    <t>Products, specifications, and prices are subject to change without notice.</t>
  </si>
  <si>
    <t>GST</t>
  </si>
  <si>
    <r>
      <t xml:space="preserve">An approved Test User Qualification Form (TUQF) is required for all </t>
    </r>
    <r>
      <rPr>
        <i/>
        <sz val="10"/>
        <rFont val="Open Sans"/>
        <family val="2"/>
      </rPr>
      <t xml:space="preserve">WJ IV </t>
    </r>
    <r>
      <rPr>
        <sz val="10"/>
        <rFont val="Open Sans"/>
        <family val="2"/>
      </rPr>
      <t xml:space="preserve">orders. </t>
    </r>
  </si>
  <si>
    <t>QST/HST*</t>
  </si>
  <si>
    <r>
      <t xml:space="preserve">To obtain a TUQF please visit </t>
    </r>
    <r>
      <rPr>
        <b/>
        <sz val="10"/>
        <rFont val="Open Sans"/>
        <family val="2"/>
      </rPr>
      <t>https://school.nelson.com/psych-ed-assessment/wiiip</t>
    </r>
  </si>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</sst>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font>
      <sz val="10"/>
      <name val="Arial"/>
    </font>
    <font>
      <sz val="10"/>
      <name val="Arial"/>
      <family val="2"/>
    </font>
    <font>
      <sz val="10"/>
      <name val="Open Sans"/>
      <family val="2"/>
    </font>
    <font>
      <b/>
      <sz val="9"/>
      <color indexed="8"/>
      <name val="Open Sans"/>
      <family val="2"/>
    </font>
    <font>
      <b/>
      <sz val="10"/>
      <name val="Open Sans"/>
      <family val="2"/>
    </font>
    <font>
      <sz val="8"/>
      <name val="Open Sans"/>
      <family val="2"/>
    </font>
    <font>
      <sz val="8"/>
      <color indexed="8"/>
      <name val="Open Sans"/>
      <family val="2"/>
    </font>
    <font>
      <b/>
      <sz val="11"/>
      <color theme="0"/>
      <name val="Open Sans"/>
      <family val="2"/>
    </font>
    <font>
      <sz val="14"/>
      <color theme="0"/>
      <name val="Open Sans"/>
      <family val="2"/>
    </font>
    <font>
      <b/>
      <sz val="14"/>
      <color theme="0"/>
      <name val="Open Sans"/>
      <family val="2"/>
    </font>
    <font>
      <b/>
      <sz val="12"/>
      <color indexed="9"/>
      <name val="Open Sans"/>
      <family val="2"/>
    </font>
    <font>
      <b/>
      <sz val="18"/>
      <color rgb="FF000000"/>
      <name val="Open Sans"/>
      <family val="2"/>
    </font>
    <font>
      <b/>
      <sz val="12"/>
      <color indexed="8"/>
      <name val="Open Sans"/>
      <family val="2"/>
    </font>
    <font>
      <sz val="11"/>
      <color theme="1"/>
      <name val="Open Sans"/>
      <family val="2"/>
    </font>
    <font>
      <u/>
      <sz val="11"/>
      <color theme="10"/>
      <name val="Calibri"/>
      <family val="2"/>
      <scheme val="minor"/>
    </font>
    <font>
      <u/>
      <sz val="11"/>
      <color theme="10"/>
      <name val="Open Sans"/>
      <family val="2"/>
    </font>
    <font>
      <i/>
      <sz val="10"/>
      <name val="Open Sans"/>
      <family val="2"/>
    </font>
    <font>
      <b/>
      <sz val="9"/>
      <color theme="0"/>
      <name val="Open Sans"/>
      <family val="2"/>
    </font>
    <font>
      <i/>
      <sz val="8"/>
      <color theme="0"/>
      <name val="Open Sans"/>
      <family val="2"/>
    </font>
    <font>
      <b/>
      <sz val="8"/>
      <color indexed="8"/>
      <name val="Open Sans"/>
      <family val="2"/>
    </font>
    <font>
      <b/>
      <sz val="8"/>
      <color rgb="FF000000"/>
      <name val="Open Sans"/>
      <family val="2"/>
    </font>
  </fonts>
  <fills count="5">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69">
    <xf numFmtId="0" fontId="0" fillId="0" borderId="0" xfId="0"/>
    <xf numFmtId="0" fontId="2" fillId="0" borderId="0" xfId="0" applyFont="1" applyAlignment="1">
      <alignment vertical="center"/>
    </xf>
    <xf numFmtId="1" fontId="2" fillId="0" borderId="0" xfId="0" applyNumberFormat="1"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top" wrapText="1"/>
    </xf>
    <xf numFmtId="49" fontId="2" fillId="0" borderId="1" xfId="0" applyNumberFormat="1" applyFont="1" applyBorder="1" applyAlignment="1">
      <alignment horizontal="center" vertical="center" wrapText="1"/>
    </xf>
    <xf numFmtId="1" fontId="2" fillId="0" borderId="1" xfId="1" applyNumberFormat="1" applyFont="1" applyBorder="1" applyAlignment="1">
      <alignment horizontal="center" vertical="center"/>
    </xf>
    <xf numFmtId="1" fontId="2" fillId="0" borderId="4" xfId="0" applyNumberFormat="1" applyFont="1" applyBorder="1" applyAlignment="1">
      <alignment horizontal="right" vertical="center"/>
    </xf>
    <xf numFmtId="1" fontId="2" fillId="0" borderId="3" xfId="0" applyNumberFormat="1"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1" fontId="4" fillId="0" borderId="3" xfId="0" applyNumberFormat="1" applyFont="1" applyBorder="1" applyAlignment="1">
      <alignment horizontal="right" vertical="center"/>
    </xf>
    <xf numFmtId="1" fontId="4" fillId="0" borderId="0" xfId="0" applyNumberFormat="1" applyFont="1" applyAlignment="1">
      <alignment horizontal="right" vertical="center"/>
    </xf>
    <xf numFmtId="1" fontId="2" fillId="0" borderId="0" xfId="1" applyNumberFormat="1" applyFont="1" applyAlignment="1">
      <alignment vertical="center"/>
    </xf>
    <xf numFmtId="44" fontId="2" fillId="0" borderId="0" xfId="1" applyFont="1" applyAlignment="1">
      <alignment vertical="center"/>
    </xf>
    <xf numFmtId="44" fontId="2" fillId="0" borderId="1" xfId="1" applyFont="1" applyBorder="1" applyAlignment="1">
      <alignment horizontal="right" vertical="center"/>
    </xf>
    <xf numFmtId="44" fontId="2" fillId="0" borderId="0" xfId="1" applyFont="1" applyAlignment="1">
      <alignment horizontal="center" vertical="center"/>
    </xf>
    <xf numFmtId="0" fontId="10" fillId="2" borderId="1" xfId="0" applyFont="1" applyFill="1" applyBorder="1" applyAlignment="1">
      <alignment horizontal="left" vertical="center" wrapText="1"/>
    </xf>
    <xf numFmtId="44" fontId="10" fillId="2" borderId="1" xfId="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2" fillId="0" borderId="0" xfId="0" applyFont="1" applyAlignment="1">
      <alignment vertical="center"/>
    </xf>
    <xf numFmtId="0" fontId="13" fillId="0" borderId="0" xfId="0" applyFont="1"/>
    <xf numFmtId="0" fontId="15" fillId="0" borderId="0" xfId="2" applyFont="1"/>
    <xf numFmtId="0" fontId="2" fillId="0" borderId="0" xfId="0" applyFont="1"/>
    <xf numFmtId="49" fontId="6" fillId="0" borderId="11"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16" xfId="0" applyNumberFormat="1" applyFont="1" applyBorder="1" applyAlignment="1">
      <alignment horizontal="left" vertical="center"/>
    </xf>
    <xf numFmtId="49" fontId="19" fillId="0" borderId="11" xfId="0" applyNumberFormat="1" applyFont="1" applyBorder="1" applyAlignment="1">
      <alignment horizontal="left" vertical="center"/>
    </xf>
    <xf numFmtId="49" fontId="19" fillId="0" borderId="13" xfId="0" applyNumberFormat="1" applyFont="1" applyBorder="1" applyAlignment="1">
      <alignment horizontal="left" vertical="center"/>
    </xf>
    <xf numFmtId="49" fontId="20" fillId="0" borderId="11"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 fillId="0" borderId="18" xfId="0" applyNumberFormat="1" applyFont="1" applyBorder="1" applyAlignment="1">
      <alignment vertical="center"/>
    </xf>
    <xf numFmtId="49" fontId="17" fillId="2" borderId="8" xfId="0" applyNumberFormat="1" applyFont="1" applyFill="1" applyBorder="1" applyAlignment="1">
      <alignment horizontal="left" vertical="center"/>
    </xf>
    <xf numFmtId="0" fontId="7" fillId="3" borderId="1" xfId="0" applyFont="1" applyFill="1" applyBorder="1" applyAlignment="1">
      <alignment vertical="top"/>
    </xf>
    <xf numFmtId="49" fontId="8" fillId="3" borderId="1" xfId="0" applyNumberFormat="1" applyFont="1" applyFill="1" applyBorder="1" applyAlignment="1">
      <alignment horizontal="center" vertical="top" wrapText="1"/>
    </xf>
    <xf numFmtId="164" fontId="9" fillId="3" borderId="1" xfId="1" applyNumberFormat="1" applyFont="1" applyFill="1" applyBorder="1" applyAlignment="1">
      <alignment horizontal="right" vertical="center"/>
    </xf>
    <xf numFmtId="1" fontId="8" fillId="3" borderId="1" xfId="1" applyNumberFormat="1" applyFont="1" applyFill="1" applyBorder="1" applyAlignment="1">
      <alignment horizontal="center" vertical="center"/>
    </xf>
    <xf numFmtId="44" fontId="8" fillId="3" borderId="1" xfId="1" applyFont="1" applyFill="1" applyBorder="1" applyAlignment="1">
      <alignment horizontal="right" vertical="center"/>
    </xf>
    <xf numFmtId="0" fontId="0" fillId="4" borderId="0" xfId="0" applyFill="1"/>
    <xf numFmtId="0" fontId="4" fillId="0" borderId="0" xfId="0" applyFont="1" applyAlignment="1">
      <alignment vertical="center"/>
    </xf>
    <xf numFmtId="0" fontId="4" fillId="0" borderId="0" xfId="0" applyFont="1" applyAlignment="1">
      <alignment horizontal="center" vertical="center"/>
    </xf>
    <xf numFmtId="164" fontId="4" fillId="0" borderId="1" xfId="1" applyNumberFormat="1" applyFont="1" applyBorder="1" applyAlignment="1">
      <alignment horizontal="right" vertical="center"/>
    </xf>
    <xf numFmtId="0" fontId="4" fillId="0" borderId="2" xfId="0" applyFont="1" applyBorder="1" applyAlignment="1">
      <alignment vertical="center"/>
    </xf>
    <xf numFmtId="44" fontId="4" fillId="0" borderId="1" xfId="1" applyFont="1" applyBorder="1" applyAlignment="1">
      <alignment horizontal="right" vertical="center"/>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15"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7"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12" xfId="0" applyNumberFormat="1" applyFont="1" applyBorder="1" applyAlignment="1">
      <alignment horizontal="left" vertical="center"/>
    </xf>
    <xf numFmtId="49" fontId="19" fillId="0" borderId="2"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14" xfId="0" applyNumberFormat="1" applyFont="1" applyBorder="1" applyAlignment="1">
      <alignment horizontal="left" vertical="center"/>
    </xf>
    <xf numFmtId="49" fontId="19" fillId="0" borderId="15"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7" xfId="0" applyNumberFormat="1" applyFont="1" applyBorder="1" applyAlignment="1">
      <alignment horizontal="left" vertical="center"/>
    </xf>
    <xf numFmtId="0" fontId="11" fillId="0" borderId="0" xfId="0" applyFont="1" applyAlignment="1">
      <alignment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49" fontId="17" fillId="2" borderId="9" xfId="0" applyNumberFormat="1" applyFont="1" applyFill="1" applyBorder="1" applyAlignment="1">
      <alignment horizontal="left" vertical="center"/>
    </xf>
    <xf numFmtId="49" fontId="17" fillId="2" borderId="10" xfId="0" applyNumberFormat="1" applyFont="1" applyFill="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4A5B69"/>
      <color rgb="FF0040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47625</xdr:colOff>
      <xdr:row>27</xdr:row>
      <xdr:rowOff>0</xdr:rowOff>
    </xdr:from>
    <xdr:to>
      <xdr:col>4</xdr:col>
      <xdr:colOff>828675</xdr:colOff>
      <xdr:row>32</xdr:row>
      <xdr:rowOff>69980</xdr:rowOff>
    </xdr:to>
    <xdr:sp macro="" textlink="">
      <xdr:nvSpPr>
        <xdr:cNvPr id="2" name="Text Box 9">
          <a:extLst>
            <a:ext uri="{FF2B5EF4-FFF2-40B4-BE49-F238E27FC236}">
              <a16:creationId xmlns:a16="http://schemas.microsoft.com/office/drawing/2014/main" id="{8F39B564-1541-42D6-B504-693506840FE5}"/>
            </a:ext>
          </a:extLst>
        </xdr:cNvPr>
        <xdr:cNvSpPr txBox="1">
          <a:spLocks noChangeArrowheads="1"/>
        </xdr:cNvSpPr>
      </xdr:nvSpPr>
      <xdr:spPr bwMode="auto">
        <a:xfrm>
          <a:off x="47625" y="5276850"/>
          <a:ext cx="6667500" cy="974855"/>
        </a:xfrm>
        <a:prstGeom prst="rect">
          <a:avLst/>
        </a:prstGeom>
        <a:noFill/>
        <a:ln w="9525">
          <a:noFill/>
          <a:miter lim="800000"/>
          <a:headEnd/>
          <a:tailEnd/>
        </a:ln>
      </xdr:spPr>
      <xdr:txBody>
        <a:bodyPr vertOverflow="clip" wrap="square" lIns="27432" tIns="22860" rIns="0" bIns="0" anchor="t" upright="1"/>
        <a:lstStyle/>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*For non-book items and freight please add HST or QST in Quebec.</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Note: Credit card information used for the purposes of this transaction with Nelson will not be disclosed for any reason.</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Please be advised that this is to assist you in calculating your estimated total of your order. It is possible that the final invoice may differ if we determine that the item purchased may not qualify for the point of sale rebate.</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 This is an estimate only. Shipping charges will be added to the bill and will vary depending on weight and location. Please contact Nelson Customer Support for exact shipping charges.</a:t>
          </a:r>
          <a:endParaRPr lang="en-US" sz="900" b="1"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0</xdr:colOff>
      <xdr:row>0</xdr:row>
      <xdr:rowOff>0</xdr:rowOff>
    </xdr:from>
    <xdr:to>
      <xdr:col>1</xdr:col>
      <xdr:colOff>1190625</xdr:colOff>
      <xdr:row>3</xdr:row>
      <xdr:rowOff>104775</xdr:rowOff>
    </xdr:to>
    <xdr:pic>
      <xdr:nvPicPr>
        <xdr:cNvPr id="4" name="Picture 3">
          <a:extLst>
            <a:ext uri="{FF2B5EF4-FFF2-40B4-BE49-F238E27FC236}">
              <a16:creationId xmlns:a16="http://schemas.microsoft.com/office/drawing/2014/main" id="{0F66B956-475E-7662-CAD7-60C84BE2B160}"/>
            </a:ext>
            <a:ext uri="{147F2762-F138-4A5C-976F-8EAC2B608ADB}">
              <a16:predDERef xmlns:a16="http://schemas.microsoft.com/office/drawing/2014/main" pred="{8F39B564-1541-42D6-B504-693506840FE5}"/>
            </a:ext>
          </a:extLst>
        </xdr:cNvPr>
        <xdr:cNvPicPr>
          <a:picLocks noChangeAspect="1"/>
        </xdr:cNvPicPr>
      </xdr:nvPicPr>
      <xdr:blipFill>
        <a:blip xmlns:r="http://schemas.openxmlformats.org/officeDocument/2006/relationships" r:embed="rId1"/>
        <a:stretch>
          <a:fillRect/>
        </a:stretch>
      </xdr:blipFill>
      <xdr:spPr>
        <a:xfrm>
          <a:off x="0" y="0"/>
          <a:ext cx="4562475"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1FE9D-5776-47D5-A199-4586062F6219}">
  <dimension ref="A1:E54"/>
  <sheetViews>
    <sheetView tabSelected="1" workbookViewId="0"/>
  </sheetViews>
  <sheetFormatPr defaultRowHeight="12.75"/>
  <cols>
    <col min="1" max="1" width="50.5703125" style="39" customWidth="1"/>
    <col min="2" max="2" width="18.5703125" style="39" customWidth="1"/>
    <col min="3" max="3" width="11.140625" style="39" customWidth="1"/>
    <col min="4" max="4" width="8" style="39" customWidth="1"/>
    <col min="5" max="5" width="15.42578125" style="39" customWidth="1"/>
    <col min="6" max="16384" width="9.140625" style="39"/>
  </cols>
  <sheetData>
    <row r="1" spans="1:5" ht="15">
      <c r="A1"/>
      <c r="B1" s="1"/>
      <c r="C1" s="40"/>
      <c r="D1" s="2"/>
      <c r="E1" s="15"/>
    </row>
    <row r="2" spans="1:5" ht="15">
      <c r="A2" s="1"/>
      <c r="B2" s="1"/>
      <c r="C2" s="40"/>
      <c r="D2" s="2"/>
      <c r="E2" s="15"/>
    </row>
    <row r="3" spans="1:5" ht="15">
      <c r="A3" s="1"/>
      <c r="B3" s="1"/>
      <c r="C3" s="40"/>
      <c r="D3" s="2"/>
      <c r="E3" s="15"/>
    </row>
    <row r="4" spans="1:5" ht="15">
      <c r="A4" s="1"/>
      <c r="B4" s="1"/>
      <c r="C4" s="40"/>
      <c r="D4" s="2"/>
      <c r="E4" s="15"/>
    </row>
    <row r="5" spans="1:5" ht="16.5">
      <c r="A5" s="22" t="s">
        <v>0</v>
      </c>
      <c r="B5" s="1"/>
      <c r="C5" s="40"/>
      <c r="D5" s="2"/>
      <c r="E5" s="15"/>
    </row>
    <row r="6" spans="1:5" ht="16.5">
      <c r="A6" s="23" t="s">
        <v>1</v>
      </c>
      <c r="B6" s="1"/>
      <c r="C6" s="40"/>
      <c r="D6" s="2"/>
      <c r="E6" s="15"/>
    </row>
    <row r="7" spans="1:5" ht="16.5">
      <c r="A7" s="22" t="s">
        <v>2</v>
      </c>
      <c r="B7" s="1"/>
      <c r="C7" s="40"/>
      <c r="D7" s="2"/>
      <c r="E7" s="15"/>
    </row>
    <row r="8" spans="1:5" ht="16.5">
      <c r="A8" s="23" t="s">
        <v>3</v>
      </c>
      <c r="B8" s="1"/>
      <c r="C8" s="40"/>
      <c r="D8" s="2"/>
      <c r="E8" s="15"/>
    </row>
    <row r="9" spans="1:5" ht="15">
      <c r="A9" s="1"/>
      <c r="B9" s="1"/>
      <c r="C9" s="40"/>
      <c r="D9" s="2"/>
      <c r="E9" s="15"/>
    </row>
    <row r="10" spans="1:5">
      <c r="A10" s="63" t="s">
        <v>4</v>
      </c>
      <c r="B10" s="63"/>
      <c r="C10" s="63"/>
      <c r="D10" s="63"/>
      <c r="E10" s="63"/>
    </row>
    <row r="11" spans="1:5">
      <c r="A11" s="63"/>
      <c r="B11" s="63"/>
      <c r="C11" s="63"/>
      <c r="D11" s="63"/>
      <c r="E11" s="63"/>
    </row>
    <row r="12" spans="1:5" ht="18">
      <c r="A12" s="21" t="s">
        <v>5</v>
      </c>
      <c r="B12" s="1"/>
      <c r="C12" s="40"/>
      <c r="D12" s="2"/>
      <c r="E12" s="15"/>
    </row>
    <row r="13" spans="1:5" ht="15">
      <c r="A13" s="3"/>
      <c r="B13" s="4"/>
      <c r="C13" s="41"/>
      <c r="D13" s="2"/>
      <c r="E13" s="15"/>
    </row>
    <row r="14" spans="1:5" ht="18">
      <c r="A14" s="18" t="s">
        <v>6</v>
      </c>
      <c r="B14" s="19" t="s">
        <v>7</v>
      </c>
      <c r="C14" s="19" t="s">
        <v>8</v>
      </c>
      <c r="D14" s="20" t="s">
        <v>9</v>
      </c>
      <c r="E14" s="19" t="s">
        <v>10</v>
      </c>
    </row>
    <row r="15" spans="1:5" ht="21">
      <c r="A15" s="34" t="s">
        <v>11</v>
      </c>
      <c r="B15" s="35"/>
      <c r="C15" s="36"/>
      <c r="D15" s="37"/>
      <c r="E15" s="38"/>
    </row>
    <row r="16" spans="1:5" ht="15">
      <c r="A16" s="5" t="s">
        <v>12</v>
      </c>
      <c r="B16" s="6">
        <v>1664152</v>
      </c>
      <c r="C16" s="42">
        <v>131.34</v>
      </c>
      <c r="D16" s="7"/>
      <c r="E16" s="16">
        <f t="shared" ref="E16:E22" si="0">C16*D16</f>
        <v>0</v>
      </c>
    </row>
    <row r="17" spans="1:5" ht="16.5">
      <c r="A17" s="64" t="s">
        <v>13</v>
      </c>
      <c r="B17" s="65"/>
      <c r="C17" s="65"/>
      <c r="D17" s="65"/>
      <c r="E17" s="66"/>
    </row>
    <row r="18" spans="1:5" ht="15">
      <c r="A18" s="5" t="s">
        <v>14</v>
      </c>
      <c r="B18" s="6" t="s">
        <v>15</v>
      </c>
      <c r="C18" s="42">
        <v>262.67</v>
      </c>
      <c r="D18" s="7"/>
      <c r="E18" s="16">
        <f t="shared" si="0"/>
        <v>0</v>
      </c>
    </row>
    <row r="19" spans="1:5" ht="15">
      <c r="A19" s="5" t="s">
        <v>16</v>
      </c>
      <c r="B19" s="6" t="s">
        <v>17</v>
      </c>
      <c r="C19" s="42">
        <v>527.29</v>
      </c>
      <c r="D19" s="7"/>
      <c r="E19" s="16">
        <f t="shared" si="0"/>
        <v>0</v>
      </c>
    </row>
    <row r="20" spans="1:5" ht="15">
      <c r="A20" s="5" t="s">
        <v>18</v>
      </c>
      <c r="B20" s="6" t="s">
        <v>19</v>
      </c>
      <c r="C20" s="42">
        <v>1317.25</v>
      </c>
      <c r="D20" s="7"/>
      <c r="E20" s="16">
        <f t="shared" si="0"/>
        <v>0</v>
      </c>
    </row>
    <row r="21" spans="1:5" ht="15">
      <c r="A21" s="5" t="s">
        <v>20</v>
      </c>
      <c r="B21" s="6" t="s">
        <v>21</v>
      </c>
      <c r="C21" s="42">
        <v>2904.79</v>
      </c>
      <c r="D21" s="7"/>
      <c r="E21" s="16">
        <f t="shared" si="0"/>
        <v>0</v>
      </c>
    </row>
    <row r="22" spans="1:5" ht="15">
      <c r="A22" s="5" t="s">
        <v>22</v>
      </c>
      <c r="B22" s="6" t="s">
        <v>23</v>
      </c>
      <c r="C22" s="42">
        <v>5286.12</v>
      </c>
      <c r="D22" s="7"/>
      <c r="E22" s="16">
        <f t="shared" si="0"/>
        <v>0</v>
      </c>
    </row>
    <row r="23" spans="1:5" ht="15">
      <c r="A23" s="1"/>
      <c r="B23" s="1"/>
      <c r="C23" s="43"/>
      <c r="D23" s="8" t="s">
        <v>24</v>
      </c>
      <c r="E23" s="44">
        <f>SUM(E16:E22)</f>
        <v>0</v>
      </c>
    </row>
    <row r="24" spans="1:5" ht="15">
      <c r="A24" s="24" t="s">
        <v>25</v>
      </c>
      <c r="B24" s="10"/>
      <c r="C24" s="40"/>
      <c r="D24" s="9" t="s">
        <v>26</v>
      </c>
      <c r="E24" s="16">
        <f>E23*5</f>
        <v>0</v>
      </c>
    </row>
    <row r="25" spans="1:5" ht="15">
      <c r="A25" s="24" t="s">
        <v>27</v>
      </c>
      <c r="B25" s="11"/>
      <c r="C25" s="40"/>
      <c r="D25" s="9" t="s">
        <v>28</v>
      </c>
      <c r="E25" s="16"/>
    </row>
    <row r="26" spans="1:5" ht="15">
      <c r="A26" s="24" t="s">
        <v>29</v>
      </c>
      <c r="B26" s="1"/>
      <c r="C26" s="40"/>
      <c r="D26" s="12" t="s">
        <v>10</v>
      </c>
      <c r="E26" s="44">
        <f>SUM(E23:E25)</f>
        <v>0</v>
      </c>
    </row>
    <row r="27" spans="1:5" ht="15">
      <c r="A27" s="1"/>
      <c r="B27" s="1"/>
      <c r="C27" s="40"/>
      <c r="D27" s="13"/>
      <c r="E27" s="17"/>
    </row>
    <row r="28" spans="1:5" ht="15">
      <c r="A28" s="1"/>
      <c r="B28" s="1"/>
      <c r="C28" s="40"/>
      <c r="D28" s="13"/>
      <c r="E28" s="17"/>
    </row>
    <row r="29" spans="1:5" ht="15">
      <c r="A29" s="1"/>
      <c r="B29" s="1"/>
      <c r="C29" s="40"/>
      <c r="D29" s="14"/>
      <c r="E29" s="15"/>
    </row>
    <row r="30" spans="1:5" ht="15">
      <c r="A30" s="1"/>
      <c r="B30" s="1"/>
      <c r="C30" s="40"/>
      <c r="D30" s="13"/>
      <c r="E30" s="17"/>
    </row>
    <row r="31" spans="1:5" ht="15">
      <c r="A31" s="1"/>
      <c r="B31" s="1"/>
      <c r="C31" s="40"/>
      <c r="D31" s="13"/>
      <c r="E31" s="17"/>
    </row>
    <row r="32" spans="1:5" ht="15">
      <c r="A32" s="1"/>
      <c r="B32" s="1"/>
      <c r="C32" s="40"/>
      <c r="D32" s="13"/>
      <c r="E32" s="17"/>
    </row>
    <row r="33" spans="1:5" ht="15">
      <c r="A33" s="1"/>
      <c r="B33" s="1"/>
      <c r="C33" s="40"/>
      <c r="D33" s="13"/>
      <c r="E33" s="17"/>
    </row>
    <row r="34" spans="1:5" ht="14.25">
      <c r="A34" s="33" t="s">
        <v>30</v>
      </c>
      <c r="B34" s="67" t="s">
        <v>31</v>
      </c>
      <c r="C34" s="67"/>
      <c r="D34" s="67"/>
      <c r="E34" s="68"/>
    </row>
    <row r="35" spans="1:5">
      <c r="A35" s="25" t="s">
        <v>32</v>
      </c>
      <c r="B35" s="55" t="s">
        <v>32</v>
      </c>
      <c r="C35" s="55"/>
      <c r="D35" s="55"/>
      <c r="E35" s="56"/>
    </row>
    <row r="36" spans="1:5">
      <c r="A36" s="26"/>
      <c r="B36" s="45"/>
      <c r="C36" s="45"/>
      <c r="D36" s="45"/>
      <c r="E36" s="46"/>
    </row>
    <row r="37" spans="1:5">
      <c r="A37" s="27" t="s">
        <v>33</v>
      </c>
      <c r="B37" s="61" t="s">
        <v>33</v>
      </c>
      <c r="C37" s="61"/>
      <c r="D37" s="61"/>
      <c r="E37" s="62"/>
    </row>
    <row r="38" spans="1:5">
      <c r="A38" s="27"/>
      <c r="B38" s="61"/>
      <c r="C38" s="61"/>
      <c r="D38" s="61"/>
      <c r="E38" s="62"/>
    </row>
    <row r="39" spans="1:5">
      <c r="A39" s="25" t="s">
        <v>34</v>
      </c>
      <c r="B39" s="55" t="s">
        <v>34</v>
      </c>
      <c r="C39" s="55"/>
      <c r="D39" s="55"/>
      <c r="E39" s="56"/>
    </row>
    <row r="40" spans="1:5">
      <c r="A40" s="26"/>
      <c r="B40" s="45"/>
      <c r="C40" s="45"/>
      <c r="D40" s="45"/>
      <c r="E40" s="46"/>
    </row>
    <row r="41" spans="1:5">
      <c r="A41" s="27" t="s">
        <v>35</v>
      </c>
      <c r="B41" s="61" t="s">
        <v>35</v>
      </c>
      <c r="C41" s="61"/>
      <c r="D41" s="61"/>
      <c r="E41" s="62"/>
    </row>
    <row r="42" spans="1:5">
      <c r="A42" s="27"/>
      <c r="B42" s="61"/>
      <c r="C42" s="61"/>
      <c r="D42" s="61"/>
      <c r="E42" s="62"/>
    </row>
    <row r="43" spans="1:5">
      <c r="A43" s="25" t="s">
        <v>36</v>
      </c>
      <c r="B43" s="55" t="s">
        <v>36</v>
      </c>
      <c r="C43" s="55"/>
      <c r="D43" s="55"/>
      <c r="E43" s="56"/>
    </row>
    <row r="44" spans="1:5">
      <c r="A44" s="26"/>
      <c r="B44" s="45"/>
      <c r="C44" s="45"/>
      <c r="D44" s="45"/>
      <c r="E44" s="46"/>
    </row>
    <row r="45" spans="1:5">
      <c r="A45" s="25" t="s">
        <v>37</v>
      </c>
      <c r="B45" s="55" t="s">
        <v>37</v>
      </c>
      <c r="C45" s="55"/>
      <c r="D45" s="55"/>
      <c r="E45" s="56"/>
    </row>
    <row r="46" spans="1:5">
      <c r="A46" s="26"/>
      <c r="B46" s="45"/>
      <c r="C46" s="45"/>
      <c r="D46" s="45"/>
      <c r="E46" s="46"/>
    </row>
    <row r="47" spans="1:5">
      <c r="A47" s="28" t="s">
        <v>38</v>
      </c>
      <c r="B47" s="57" t="s">
        <v>38</v>
      </c>
      <c r="C47" s="57"/>
      <c r="D47" s="57"/>
      <c r="E47" s="58"/>
    </row>
    <row r="48" spans="1:5">
      <c r="A48" s="29"/>
      <c r="B48" s="59"/>
      <c r="C48" s="59"/>
      <c r="D48" s="59"/>
      <c r="E48" s="60"/>
    </row>
    <row r="49" spans="1:5">
      <c r="A49" s="30" t="s">
        <v>39</v>
      </c>
      <c r="B49" s="55" t="s">
        <v>40</v>
      </c>
      <c r="C49" s="55"/>
      <c r="D49" s="55"/>
      <c r="E49" s="56"/>
    </row>
    <row r="50" spans="1:5">
      <c r="A50" s="31"/>
      <c r="B50" s="45"/>
      <c r="C50" s="45"/>
      <c r="D50" s="45"/>
      <c r="E50" s="46"/>
    </row>
    <row r="51" spans="1:5">
      <c r="A51" s="25" t="s">
        <v>41</v>
      </c>
      <c r="B51" s="47" t="s">
        <v>42</v>
      </c>
      <c r="C51" s="47"/>
      <c r="D51" s="47"/>
      <c r="E51" s="48"/>
    </row>
    <row r="52" spans="1:5">
      <c r="A52" s="26"/>
      <c r="B52" s="49"/>
      <c r="C52" s="49"/>
      <c r="D52" s="49"/>
      <c r="E52" s="50"/>
    </row>
    <row r="53" spans="1:5">
      <c r="A53" s="27" t="s">
        <v>43</v>
      </c>
      <c r="B53" s="51" t="s">
        <v>44</v>
      </c>
      <c r="C53" s="51"/>
      <c r="D53" s="51"/>
      <c r="E53" s="52"/>
    </row>
    <row r="54" spans="1:5" ht="15">
      <c r="A54" s="32"/>
      <c r="B54" s="53"/>
      <c r="C54" s="53"/>
      <c r="D54" s="53"/>
      <c r="E54" s="54"/>
    </row>
  </sheetData>
  <mergeCells count="23">
    <mergeCell ref="B37:E37"/>
    <mergeCell ref="A10:E11"/>
    <mergeCell ref="A17:E17"/>
    <mergeCell ref="B34:E34"/>
    <mergeCell ref="B35:E35"/>
    <mergeCell ref="B36:E36"/>
    <mergeCell ref="B49:E49"/>
    <mergeCell ref="B38:E38"/>
    <mergeCell ref="B39:E39"/>
    <mergeCell ref="B40:E40"/>
    <mergeCell ref="B41:E41"/>
    <mergeCell ref="B42:E42"/>
    <mergeCell ref="B43:E43"/>
    <mergeCell ref="B44:E44"/>
    <mergeCell ref="B45:E45"/>
    <mergeCell ref="B46:E46"/>
    <mergeCell ref="B47:E47"/>
    <mergeCell ref="B48:E48"/>
    <mergeCell ref="B50:E50"/>
    <mergeCell ref="B51:E51"/>
    <mergeCell ref="B52:E52"/>
    <mergeCell ref="B53:E53"/>
    <mergeCell ref="B54:E54"/>
  </mergeCells>
  <hyperlinks>
    <hyperlink ref="A6" r:id="rId1" xr:uid="{7F231888-D1B5-42E0-8436-79FE46B8D132}"/>
    <hyperlink ref="A8" r:id="rId2" xr:uid="{6455FC55-3783-41D4-8A63-FB0598BC9216}"/>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8A6D0-A37A-43ED-8A45-CC49A26B4C0F}"/>
</file>

<file path=customXml/itemProps2.xml><?xml version="1.0" encoding="utf-8"?>
<ds:datastoreItem xmlns:ds="http://schemas.openxmlformats.org/officeDocument/2006/customXml" ds:itemID="{61345CF8-35E8-420F-91DC-7AF6EEBB58BE}"/>
</file>

<file path=customXml/itemProps3.xml><?xml version="1.0" encoding="utf-8"?>
<ds:datastoreItem xmlns:ds="http://schemas.openxmlformats.org/officeDocument/2006/customXml" ds:itemID="{95BFCA75-E812-45A9-BF1E-A7F3309C4B6A}"/>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2025-04-17T17:38:06Z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4606600</vt:r8>
  </property>
</Properties>
</file>