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13"/>
  <workbookPr date1904="1"/>
  <mc:AlternateContent xmlns:mc="http://schemas.openxmlformats.org/markup-compatibility/2006">
    <mc:Choice Requires="x15">
      <x15ac:absPath xmlns:x15ac="http://schemas.microsoft.com/office/spreadsheetml/2010/11/ac" url="https://nelsono365-my.sharepoint.com/personal/emily_morphy_nelson_com/Documents/Documents/Literacy Price Lists/Woodcock-Johnson IV/"/>
    </mc:Choice>
  </mc:AlternateContent>
  <xr:revisionPtr revIDLastSave="25" documentId="8_{D0910933-AB25-4AA9-8DEB-2116B4A2E3D5}" xr6:coauthVersionLast="47" xr6:coauthVersionMax="47" xr10:uidLastSave="{BBD4A836-E59D-4DBD-B753-BF93175475E3}"/>
  <bookViews>
    <workbookView xWindow="-110" yWindow="-110" windowWidth="19420" windowHeight="10420" xr2:uid="{00000000-000D-0000-FFFF-FFFF00000000}"/>
  </bookViews>
  <sheets>
    <sheet name="Price List"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2" i="2" l="1"/>
  <c r="E28" i="2"/>
  <c r="E27" i="2"/>
  <c r="E26" i="2"/>
  <c r="E25" i="2"/>
  <c r="E24" i="2"/>
  <c r="E23" i="2"/>
  <c r="E22" i="2"/>
  <c r="E20" i="2"/>
  <c r="E19" i="2"/>
  <c r="E18" i="2"/>
  <c r="E17" i="2"/>
  <c r="E16" i="2"/>
  <c r="E29" i="2" s="1"/>
  <c r="E31" i="2" l="1"/>
  <c r="E33" i="2" s="1"/>
</calcChain>
</file>

<file path=xl/sharedStrings.xml><?xml version="1.0" encoding="utf-8"?>
<sst xmlns="http://schemas.openxmlformats.org/spreadsheetml/2006/main" count="69" uniqueCount="61">
  <si>
    <t>Customer Service</t>
  </si>
  <si>
    <t>nelson.orderdesk@nelson.com</t>
  </si>
  <si>
    <t>Phone: (416) 752-9448 | Toll-free: 1 (800) 268-2222 | Fax: 1 (800) 430-4445</t>
  </si>
  <si>
    <t>www.nelson.com</t>
  </si>
  <si>
    <t>Woodcock-Johnson IV (WJ IV)</t>
  </si>
  <si>
    <t xml:space="preserve">Kits With Cases </t>
  </si>
  <si>
    <t>Price List 2025</t>
  </si>
  <si>
    <t>Title</t>
  </si>
  <si>
    <t>ISBN</t>
  </si>
  <si>
    <t>Price</t>
  </si>
  <si>
    <t>Qty.</t>
  </si>
  <si>
    <t>Total</t>
  </si>
  <si>
    <t>Kits with Cases</t>
  </si>
  <si>
    <t>Achievement Form A Kit, With Case</t>
  </si>
  <si>
    <t>1588340</t>
  </si>
  <si>
    <t>Achievement Form B Kit, With Case</t>
  </si>
  <si>
    <t>1588344</t>
  </si>
  <si>
    <t>Achievement Form C Kit, With Case</t>
  </si>
  <si>
    <t>1588346</t>
  </si>
  <si>
    <t>Cognitive Kit, With Case</t>
  </si>
  <si>
    <t>1588336</t>
  </si>
  <si>
    <t>Oral Language Kit, With Case</t>
  </si>
  <si>
    <t>1588350</t>
  </si>
  <si>
    <t>Combination Kits</t>
  </si>
  <si>
    <t>Complete-Plus Kit: Cognitive, 
Achievement Form A, Oral Language, With Case</t>
  </si>
  <si>
    <t>1588352</t>
  </si>
  <si>
    <t>Complete-Plus Kit: Cognitive, 
Achievement Form B, Oral Language, With Case</t>
  </si>
  <si>
    <t>1595710</t>
  </si>
  <si>
    <t>Achievement Forms A, B, and 
C Combination Kit, With Case</t>
  </si>
  <si>
    <t>1588348</t>
  </si>
  <si>
    <t>Complete Kit: Achievement 
Form A Plus Cognitive, With Case</t>
  </si>
  <si>
    <t>1588334</t>
  </si>
  <si>
    <t>Complete Kit: Achievement 
Form B Plus Cognitive, With Case</t>
  </si>
  <si>
    <t>1595708</t>
  </si>
  <si>
    <t>Oral Language Plus Cognitive Kit, With Case</t>
  </si>
  <si>
    <t>1588338</t>
  </si>
  <si>
    <t>Oral Language Plus Achievement 
Form A Kit, With Case</t>
  </si>
  <si>
    <t>1588342</t>
  </si>
  <si>
    <t>Subtotal</t>
  </si>
  <si>
    <t>Add 7% to Subtotal (min. $9.45 Shipping**)</t>
  </si>
  <si>
    <t>GST</t>
  </si>
  <si>
    <t>QST/HST*</t>
  </si>
  <si>
    <t>Products, specifications, and prices are subject to change without notice.</t>
  </si>
  <si>
    <r>
      <t xml:space="preserve">An approved Test User Qualification Form (TUQF) is required for all </t>
    </r>
    <r>
      <rPr>
        <i/>
        <sz val="10"/>
        <rFont val="Open Sans"/>
        <family val="2"/>
      </rPr>
      <t xml:space="preserve">WJ IV </t>
    </r>
    <r>
      <rPr>
        <sz val="10"/>
        <rFont val="Open Sans"/>
        <family val="2"/>
      </rPr>
      <t xml:space="preserve">orders. </t>
    </r>
  </si>
  <si>
    <r>
      <t xml:space="preserve">To obtain a TUQF please visit </t>
    </r>
    <r>
      <rPr>
        <b/>
        <sz val="10"/>
        <rFont val="Open Sans"/>
        <family val="2"/>
      </rPr>
      <t>https://school.nelson.com/psych-ed-assessment/wjiv</t>
    </r>
  </si>
  <si>
    <t>Please visit our website for pricing for kits without cases.</t>
  </si>
  <si>
    <t>Ship to:</t>
  </si>
  <si>
    <r>
      <t>Bill to:</t>
    </r>
    <r>
      <rPr>
        <i/>
        <sz val="8"/>
        <color theme="0"/>
        <rFont val="Open Sans"/>
        <family val="2"/>
      </rPr>
      <t xml:space="preserve"> (if different from Ship to address)</t>
    </r>
  </si>
  <si>
    <t>Customer Name:</t>
  </si>
  <si>
    <t>Account Name (School/Board/Office):</t>
  </si>
  <si>
    <t>Address:</t>
  </si>
  <si>
    <t>City:</t>
  </si>
  <si>
    <t>Province:</t>
  </si>
  <si>
    <t>Postal Code:</t>
  </si>
  <si>
    <t>Telephone (mandatory):</t>
  </si>
  <si>
    <t>Contact Email (mandatory):</t>
  </si>
  <si>
    <t>P.O. Number:</t>
  </si>
  <si>
    <t>Administrator Name:</t>
  </si>
  <si>
    <t>Credit Card:</t>
  </si>
  <si>
    <t>Administrator Email:</t>
  </si>
  <si>
    <t>Expiry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</si>
</sst>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5">
    <font>
      <sz val="10"/>
      <name val="Arial"/>
    </font>
    <font>
      <sz val="10"/>
      <name val="Arial"/>
      <family val="2"/>
    </font>
    <font>
      <sz val="10"/>
      <name val="Open Sans"/>
      <family val="2"/>
    </font>
    <font>
      <b/>
      <sz val="18"/>
      <name val="Open Sans"/>
      <family val="2"/>
    </font>
    <font>
      <sz val="12"/>
      <name val="Open Sans"/>
      <family val="2"/>
    </font>
    <font>
      <sz val="10"/>
      <color theme="1" tint="4.9989318521683403E-2"/>
      <name val="Open Sans"/>
      <family val="2"/>
    </font>
    <font>
      <b/>
      <sz val="10"/>
      <name val="Open Sans"/>
      <family val="2"/>
    </font>
    <font>
      <sz val="9"/>
      <color rgb="FF333333"/>
      <name val="Open Sans"/>
      <family val="2"/>
    </font>
    <font>
      <sz val="8"/>
      <name val="Open Sans"/>
      <family val="2"/>
    </font>
    <font>
      <b/>
      <sz val="11"/>
      <color rgb="FF333333"/>
      <name val="Open Sans"/>
      <family val="2"/>
    </font>
    <font>
      <b/>
      <sz val="11"/>
      <color theme="0"/>
      <name val="Open Sans"/>
      <family val="2"/>
    </font>
    <font>
      <sz val="11"/>
      <color theme="0"/>
      <name val="Open Sans"/>
      <family val="2"/>
    </font>
    <font>
      <b/>
      <sz val="12"/>
      <color indexed="9"/>
      <name val="Open Sans"/>
      <family val="2"/>
    </font>
    <font>
      <b/>
      <sz val="10"/>
      <name val="Arial"/>
      <family val="2"/>
    </font>
    <font>
      <b/>
      <sz val="12"/>
      <color indexed="8"/>
      <name val="Open Sans"/>
      <family val="2"/>
    </font>
    <font>
      <b/>
      <sz val="20"/>
      <color rgb="FF000000"/>
      <name val="Open Sans"/>
      <family val="2"/>
    </font>
    <font>
      <sz val="11"/>
      <color theme="1"/>
      <name val="Open Sans"/>
      <family val="2"/>
    </font>
    <font>
      <u/>
      <sz val="11"/>
      <color theme="10"/>
      <name val="Calibri"/>
      <family val="2"/>
      <scheme val="minor"/>
    </font>
    <font>
      <u/>
      <sz val="11"/>
      <color theme="10"/>
      <name val="Open Sans"/>
      <family val="2"/>
    </font>
    <font>
      <i/>
      <sz val="10"/>
      <name val="Open Sans"/>
      <family val="2"/>
    </font>
    <font>
      <b/>
      <sz val="9"/>
      <color theme="0"/>
      <name val="Open Sans"/>
      <family val="2"/>
    </font>
    <font>
      <i/>
      <sz val="8"/>
      <color theme="0"/>
      <name val="Open Sans"/>
      <family val="2"/>
    </font>
    <font>
      <sz val="8"/>
      <color indexed="8"/>
      <name val="Open Sans"/>
      <family val="2"/>
    </font>
    <font>
      <b/>
      <sz val="8"/>
      <color indexed="8"/>
      <name val="Open Sans"/>
      <family val="2"/>
    </font>
    <font>
      <b/>
      <sz val="8"/>
      <color rgb="FF000000"/>
      <name val="Open Sans"/>
      <family val="2"/>
    </font>
  </fonts>
  <fills count="5">
    <fill>
      <patternFill patternType="none"/>
    </fill>
    <fill>
      <patternFill patternType="gray125"/>
    </fill>
    <fill>
      <patternFill patternType="solid">
        <fgColor theme="0"/>
        <bgColor indexed="64"/>
      </patternFill>
    </fill>
    <fill>
      <patternFill patternType="solid">
        <fgColor rgb="FF004071"/>
        <bgColor indexed="64"/>
      </patternFill>
    </fill>
    <fill>
      <patternFill patternType="solid">
        <fgColor rgb="FF4A5B6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diagonal/>
    </border>
    <border>
      <left/>
      <right style="medium">
        <color indexed="64"/>
      </right>
      <top style="thin">
        <color auto="1"/>
      </top>
      <bottom/>
      <diagonal/>
    </border>
    <border>
      <left style="medium">
        <color indexed="64"/>
      </left>
      <right style="thin">
        <color auto="1"/>
      </right>
      <top/>
      <bottom style="thin">
        <color auto="1"/>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17" fillId="0" borderId="0" applyNumberFormat="0" applyFill="0" applyBorder="0" applyAlignment="0" applyProtection="0"/>
  </cellStyleXfs>
  <cellXfs count="80">
    <xf numFmtId="0" fontId="0" fillId="0" borderId="0" xfId="0"/>
    <xf numFmtId="49" fontId="5" fillId="0" borderId="1" xfId="0" quotePrefix="1" applyNumberFormat="1" applyFont="1" applyBorder="1" applyAlignment="1">
      <alignment horizontal="center" vertical="center"/>
    </xf>
    <xf numFmtId="1" fontId="2" fillId="0" borderId="1" xfId="1" applyNumberFormat="1" applyFont="1" applyBorder="1" applyAlignment="1">
      <alignment horizontal="center" vertical="center"/>
    </xf>
    <xf numFmtId="0" fontId="5" fillId="0" borderId="9" xfId="0" applyFont="1" applyBorder="1" applyAlignment="1">
      <alignment wrapText="1"/>
    </xf>
    <xf numFmtId="0" fontId="5" fillId="0" borderId="6" xfId="0" applyFont="1" applyBorder="1"/>
    <xf numFmtId="0" fontId="5" fillId="0" borderId="6" xfId="0" applyFont="1" applyBorder="1" applyAlignment="1">
      <alignment wrapText="1"/>
    </xf>
    <xf numFmtId="0" fontId="5" fillId="2" borderId="6" xfId="0" applyFont="1" applyFill="1" applyBorder="1" applyAlignment="1">
      <alignment wrapText="1"/>
    </xf>
    <xf numFmtId="49" fontId="5" fillId="2" borderId="1" xfId="0" quotePrefix="1" applyNumberFormat="1" applyFont="1" applyFill="1" applyBorder="1" applyAlignment="1">
      <alignment horizontal="center" vertical="center"/>
    </xf>
    <xf numFmtId="0" fontId="5" fillId="2" borderId="9" xfId="0" applyFont="1" applyFill="1" applyBorder="1" applyAlignment="1">
      <alignment wrapText="1"/>
    </xf>
    <xf numFmtId="44" fontId="12" fillId="3" borderId="5" xfId="1" applyFont="1" applyFill="1" applyBorder="1" applyAlignment="1">
      <alignment horizontal="center" vertical="center" wrapText="1"/>
    </xf>
    <xf numFmtId="1" fontId="12" fillId="3" borderId="5" xfId="0" applyNumberFormat="1" applyFont="1" applyFill="1" applyBorder="1" applyAlignment="1">
      <alignment horizontal="center" vertical="center" wrapText="1"/>
    </xf>
    <xf numFmtId="0" fontId="12" fillId="3" borderId="5" xfId="0" applyFont="1" applyFill="1" applyBorder="1" applyAlignment="1">
      <alignment horizontal="left" vertical="center" wrapText="1"/>
    </xf>
    <xf numFmtId="164" fontId="6" fillId="0" borderId="8" xfId="1" applyNumberFormat="1" applyFont="1" applyFill="1" applyBorder="1" applyAlignment="1">
      <alignment horizontal="right" vertical="center"/>
    </xf>
    <xf numFmtId="44" fontId="2" fillId="0" borderId="1" xfId="1" applyFont="1" applyBorder="1" applyAlignment="1">
      <alignment horizontal="right" vertical="center"/>
    </xf>
    <xf numFmtId="164" fontId="13" fillId="2" borderId="8" xfId="0" applyNumberFormat="1" applyFont="1" applyFill="1" applyBorder="1" applyAlignment="1">
      <alignment horizontal="right"/>
    </xf>
    <xf numFmtId="164" fontId="13" fillId="0" borderId="8" xfId="0" applyNumberFormat="1" applyFont="1" applyBorder="1" applyAlignment="1">
      <alignment horizontal="right"/>
    </xf>
    <xf numFmtId="49" fontId="2" fillId="0" borderId="1" xfId="0" applyNumberFormat="1" applyFont="1" applyBorder="1" applyAlignment="1">
      <alignment horizontal="center"/>
    </xf>
    <xf numFmtId="49" fontId="20" fillId="3" borderId="10" xfId="0" applyNumberFormat="1" applyFont="1" applyFill="1" applyBorder="1" applyAlignment="1">
      <alignment horizontal="left" vertical="center"/>
    </xf>
    <xf numFmtId="0" fontId="10" fillId="4" borderId="6" xfId="0" applyFont="1" applyFill="1" applyBorder="1" applyAlignment="1">
      <alignment vertical="top"/>
    </xf>
    <xf numFmtId="49" fontId="11" fillId="4" borderId="7" xfId="0" applyNumberFormat="1" applyFont="1" applyFill="1" applyBorder="1" applyAlignment="1">
      <alignment horizontal="center" vertical="top" wrapText="1"/>
    </xf>
    <xf numFmtId="164" fontId="10" fillId="4" borderId="7" xfId="1" applyNumberFormat="1" applyFont="1" applyFill="1" applyBorder="1" applyAlignment="1">
      <alignment horizontal="right" vertical="center"/>
    </xf>
    <xf numFmtId="1" fontId="11" fillId="4" borderId="7" xfId="1" applyNumberFormat="1" applyFont="1" applyFill="1" applyBorder="1" applyAlignment="1">
      <alignment vertical="center"/>
    </xf>
    <xf numFmtId="44" fontId="11" fillId="4" borderId="8" xfId="1" applyFont="1" applyFill="1" applyBorder="1" applyAlignment="1">
      <alignment vertical="center"/>
    </xf>
    <xf numFmtId="49" fontId="11" fillId="4" borderId="1" xfId="0" applyNumberFormat="1" applyFont="1" applyFill="1" applyBorder="1" applyAlignment="1">
      <alignment horizontal="center" vertical="top" wrapText="1"/>
    </xf>
    <xf numFmtId="49" fontId="20" fillId="3" borderId="11" xfId="0" applyNumberFormat="1" applyFont="1" applyFill="1" applyBorder="1" applyAlignment="1">
      <alignment horizontal="left" vertical="center"/>
    </xf>
    <xf numFmtId="49" fontId="20" fillId="3" borderId="12" xfId="0" applyNumberFormat="1" applyFont="1" applyFill="1" applyBorder="1" applyAlignment="1">
      <alignment horizontal="left" vertical="center"/>
    </xf>
    <xf numFmtId="0" fontId="0" fillId="2" borderId="0" xfId="0" applyFill="1"/>
    <xf numFmtId="0" fontId="2" fillId="2" borderId="0" xfId="0" applyFont="1" applyFill="1" applyAlignment="1">
      <alignment vertical="center"/>
    </xf>
    <xf numFmtId="0" fontId="2" fillId="2" borderId="0" xfId="0" applyFont="1" applyFill="1" applyAlignment="1">
      <alignment horizontal="center" vertical="center"/>
    </xf>
    <xf numFmtId="0" fontId="6" fillId="2" borderId="0" xfId="0" applyFont="1" applyFill="1" applyAlignment="1">
      <alignment vertical="center"/>
    </xf>
    <xf numFmtId="1" fontId="2" fillId="2" borderId="0" xfId="0" applyNumberFormat="1" applyFont="1" applyFill="1" applyAlignment="1">
      <alignment vertical="center"/>
    </xf>
    <xf numFmtId="44" fontId="2" fillId="2" borderId="0" xfId="1" applyFont="1" applyFill="1" applyAlignment="1">
      <alignment vertical="center"/>
    </xf>
    <xf numFmtId="0" fontId="16" fillId="2" borderId="0" xfId="0" applyFont="1" applyFill="1"/>
    <xf numFmtId="0" fontId="18" fillId="2" borderId="0" xfId="2" applyFont="1" applyFill="1"/>
    <xf numFmtId="49" fontId="3" fillId="2" borderId="0" xfId="0" applyNumberFormat="1" applyFont="1" applyFill="1" applyAlignment="1">
      <alignment vertical="center"/>
    </xf>
    <xf numFmtId="0" fontId="15" fillId="2" borderId="0" xfId="0" applyFont="1" applyFill="1" applyAlignment="1">
      <alignment horizontal="left" vertical="center" readingOrder="1"/>
    </xf>
    <xf numFmtId="0" fontId="15" fillId="2" borderId="0" xfId="0" applyFont="1" applyFill="1"/>
    <xf numFmtId="0" fontId="6" fillId="2" borderId="0" xfId="0" applyFont="1" applyFill="1" applyAlignment="1">
      <alignment horizontal="center" vertical="center"/>
    </xf>
    <xf numFmtId="0" fontId="14" fillId="2" borderId="0" xfId="0" applyFont="1" applyFill="1" applyAlignment="1">
      <alignment vertical="center"/>
    </xf>
    <xf numFmtId="0" fontId="4" fillId="2" borderId="0" xfId="0" applyFont="1" applyFill="1" applyAlignment="1">
      <alignment vertical="center"/>
    </xf>
    <xf numFmtId="0" fontId="6" fillId="2" borderId="2" xfId="0" applyFont="1" applyFill="1" applyBorder="1" applyAlignment="1">
      <alignment vertical="center"/>
    </xf>
    <xf numFmtId="0" fontId="7" fillId="2" borderId="0" xfId="0" applyFont="1" applyFill="1"/>
    <xf numFmtId="49" fontId="8" fillId="2" borderId="0" xfId="0" applyNumberFormat="1" applyFont="1" applyFill="1" applyAlignment="1">
      <alignment horizontal="center" vertical="center"/>
    </xf>
    <xf numFmtId="1" fontId="2" fillId="2" borderId="3" xfId="0" applyNumberFormat="1" applyFont="1" applyFill="1" applyBorder="1" applyAlignment="1">
      <alignment horizontal="right" vertical="center"/>
    </xf>
    <xf numFmtId="44" fontId="2" fillId="2" borderId="1" xfId="1" applyFont="1" applyFill="1" applyBorder="1" applyAlignment="1">
      <alignment horizontal="right" vertical="center"/>
    </xf>
    <xf numFmtId="0" fontId="7" fillId="2" borderId="0" xfId="0" applyFont="1" applyFill="1" applyAlignment="1">
      <alignment vertical="top" wrapText="1"/>
    </xf>
    <xf numFmtId="0" fontId="9" fillId="2" borderId="0" xfId="0" applyFont="1" applyFill="1" applyAlignment="1">
      <alignment horizontal="left" vertical="top" wrapText="1"/>
    </xf>
    <xf numFmtId="1" fontId="6" fillId="2" borderId="3" xfId="0" applyNumberFormat="1" applyFont="1" applyFill="1" applyBorder="1" applyAlignment="1">
      <alignment horizontal="right" vertical="center"/>
    </xf>
    <xf numFmtId="0" fontId="9" fillId="2" borderId="0" xfId="0" applyFont="1" applyFill="1" applyAlignment="1">
      <alignment horizontal="left" vertical="top" wrapText="1"/>
    </xf>
    <xf numFmtId="1" fontId="6" fillId="2" borderId="0" xfId="0" applyNumberFormat="1" applyFont="1" applyFill="1" applyAlignment="1">
      <alignment horizontal="right" vertical="center"/>
    </xf>
    <xf numFmtId="44" fontId="2" fillId="2" borderId="0" xfId="1" applyFont="1" applyFill="1" applyAlignment="1">
      <alignment horizontal="center" vertical="center"/>
    </xf>
    <xf numFmtId="0" fontId="2" fillId="2" borderId="0" xfId="0" applyFont="1" applyFill="1"/>
    <xf numFmtId="49" fontId="22" fillId="2" borderId="13" xfId="0" applyNumberFormat="1" applyFont="1" applyFill="1" applyBorder="1" applyAlignment="1">
      <alignment horizontal="left" vertical="center"/>
    </xf>
    <xf numFmtId="49" fontId="22" fillId="2" borderId="2" xfId="0" applyNumberFormat="1" applyFont="1" applyFill="1" applyBorder="1" applyAlignment="1">
      <alignment horizontal="left" vertical="center"/>
    </xf>
    <xf numFmtId="49" fontId="22" fillId="2" borderId="14" xfId="0" applyNumberFormat="1" applyFont="1" applyFill="1" applyBorder="1" applyAlignment="1">
      <alignment horizontal="left" vertical="center"/>
    </xf>
    <xf numFmtId="49" fontId="22" fillId="2" borderId="15" xfId="0" applyNumberFormat="1" applyFont="1" applyFill="1" applyBorder="1" applyAlignment="1">
      <alignment horizontal="left" vertical="center"/>
    </xf>
    <xf numFmtId="49" fontId="22" fillId="2" borderId="16" xfId="0" applyNumberFormat="1" applyFont="1" applyFill="1" applyBorder="1" applyAlignment="1">
      <alignment horizontal="left" vertical="center"/>
    </xf>
    <xf numFmtId="49" fontId="22" fillId="2" borderId="17" xfId="0" applyNumberFormat="1" applyFont="1" applyFill="1" applyBorder="1" applyAlignment="1">
      <alignment horizontal="left" vertical="center"/>
    </xf>
    <xf numFmtId="49" fontId="22" fillId="2" borderId="18" xfId="0" applyNumberFormat="1" applyFont="1" applyFill="1" applyBorder="1" applyAlignment="1">
      <alignment horizontal="left" vertical="center"/>
    </xf>
    <xf numFmtId="49" fontId="22" fillId="2" borderId="0" xfId="0" applyNumberFormat="1" applyFont="1" applyFill="1" applyAlignment="1">
      <alignment horizontal="left" vertical="center"/>
    </xf>
    <xf numFmtId="49" fontId="22" fillId="2" borderId="19" xfId="0" applyNumberFormat="1" applyFont="1" applyFill="1" applyBorder="1" applyAlignment="1">
      <alignment horizontal="left" vertical="center"/>
    </xf>
    <xf numFmtId="49" fontId="23" fillId="2" borderId="13" xfId="0" applyNumberFormat="1" applyFont="1" applyFill="1" applyBorder="1" applyAlignment="1">
      <alignment horizontal="left" vertical="center"/>
    </xf>
    <xf numFmtId="49" fontId="23" fillId="2" borderId="2" xfId="0" applyNumberFormat="1" applyFont="1" applyFill="1" applyBorder="1" applyAlignment="1">
      <alignment horizontal="left" vertical="center"/>
    </xf>
    <xf numFmtId="49" fontId="23" fillId="2" borderId="14" xfId="0" applyNumberFormat="1" applyFont="1" applyFill="1" applyBorder="1" applyAlignment="1">
      <alignment horizontal="left" vertical="center"/>
    </xf>
    <xf numFmtId="49" fontId="23" fillId="2" borderId="15" xfId="0" applyNumberFormat="1" applyFont="1" applyFill="1" applyBorder="1" applyAlignment="1">
      <alignment horizontal="left" vertical="center"/>
    </xf>
    <xf numFmtId="49" fontId="23" fillId="2" borderId="16" xfId="0" applyNumberFormat="1" applyFont="1" applyFill="1" applyBorder="1" applyAlignment="1">
      <alignment horizontal="left" vertical="center"/>
    </xf>
    <xf numFmtId="49" fontId="23" fillId="2" borderId="17" xfId="0" applyNumberFormat="1" applyFont="1" applyFill="1" applyBorder="1" applyAlignment="1">
      <alignment horizontal="left" vertical="center"/>
    </xf>
    <xf numFmtId="49" fontId="24" fillId="2" borderId="13" xfId="0" applyNumberFormat="1" applyFont="1" applyFill="1" applyBorder="1" applyAlignment="1">
      <alignment horizontal="left" vertical="center"/>
    </xf>
    <xf numFmtId="49" fontId="24" fillId="2" borderId="15" xfId="0" applyNumberFormat="1" applyFont="1" applyFill="1" applyBorder="1" applyAlignment="1">
      <alignment horizontal="left" vertical="center"/>
    </xf>
    <xf numFmtId="49" fontId="8" fillId="2" borderId="2" xfId="0" applyNumberFormat="1" applyFont="1" applyFill="1" applyBorder="1" applyAlignment="1">
      <alignment horizontal="left" vertical="center"/>
    </xf>
    <xf numFmtId="49" fontId="8" fillId="2" borderId="14" xfId="0" applyNumberFormat="1" applyFont="1" applyFill="1" applyBorder="1" applyAlignment="1">
      <alignment horizontal="left" vertical="center"/>
    </xf>
    <xf numFmtId="49" fontId="8" fillId="2" borderId="16" xfId="0" applyNumberFormat="1" applyFont="1" applyFill="1" applyBorder="1" applyAlignment="1">
      <alignment horizontal="left" vertical="center"/>
    </xf>
    <xf numFmtId="49" fontId="8" fillId="2" borderId="17"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8" fillId="2" borderId="19" xfId="0" applyNumberFormat="1" applyFont="1" applyFill="1" applyBorder="1" applyAlignment="1">
      <alignment horizontal="left" vertical="center"/>
    </xf>
    <xf numFmtId="49" fontId="2" fillId="2" borderId="20" xfId="0" applyNumberFormat="1" applyFont="1" applyFill="1" applyBorder="1" applyAlignment="1">
      <alignment vertical="center"/>
    </xf>
    <xf numFmtId="49" fontId="2" fillId="2" borderId="21" xfId="0" applyNumberFormat="1" applyFont="1" applyFill="1" applyBorder="1" applyAlignment="1">
      <alignment horizontal="left" vertical="center"/>
    </xf>
    <xf numFmtId="49" fontId="2" fillId="2" borderId="22" xfId="0" applyNumberFormat="1" applyFont="1" applyFill="1" applyBorder="1" applyAlignment="1">
      <alignment horizontal="left" vertical="center"/>
    </xf>
    <xf numFmtId="1" fontId="6" fillId="2" borderId="4" xfId="0" applyNumberFormat="1" applyFont="1" applyFill="1" applyBorder="1" applyAlignment="1">
      <alignment horizontal="right" vertical="center"/>
    </xf>
    <xf numFmtId="44" fontId="6" fillId="2" borderId="1" xfId="1" applyFont="1" applyFill="1" applyBorder="1" applyAlignment="1">
      <alignment horizontal="right" vertical="center"/>
    </xf>
  </cellXfs>
  <cellStyles count="3">
    <cellStyle name="Currency" xfId="1" builtinId="4"/>
    <cellStyle name="Hyperlink" xfId="2" builtinId="8"/>
    <cellStyle name="Normal" xfId="0" builtinId="0"/>
  </cellStyles>
  <dxfs count="0"/>
  <tableStyles count="0" defaultTableStyle="TableStyleMedium9" defaultPivotStyle="PivotStyleLight16"/>
  <colors>
    <mruColors>
      <color rgb="FF4A5B69"/>
      <color rgb="FF0040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37</xdr:row>
      <xdr:rowOff>40004</xdr:rowOff>
    </xdr:from>
    <xdr:to>
      <xdr:col>4</xdr:col>
      <xdr:colOff>828675</xdr:colOff>
      <xdr:row>42</xdr:row>
      <xdr:rowOff>0</xdr:rowOff>
    </xdr:to>
    <xdr:sp macro="" textlink="">
      <xdr:nvSpPr>
        <xdr:cNvPr id="2" name="Text Box 9">
          <a:extLst>
            <a:ext uri="{FF2B5EF4-FFF2-40B4-BE49-F238E27FC236}">
              <a16:creationId xmlns:a16="http://schemas.microsoft.com/office/drawing/2014/main" id="{0986A0D7-9318-45DA-9DC5-E897698B130D}"/>
            </a:ext>
          </a:extLst>
        </xdr:cNvPr>
        <xdr:cNvSpPr txBox="1">
          <a:spLocks noChangeArrowheads="1"/>
        </xdr:cNvSpPr>
      </xdr:nvSpPr>
      <xdr:spPr bwMode="auto">
        <a:xfrm>
          <a:off x="47625" y="8469629"/>
          <a:ext cx="6972300" cy="950596"/>
        </a:xfrm>
        <a:prstGeom prst="rect">
          <a:avLst/>
        </a:prstGeom>
        <a:noFill/>
        <a:ln w="9525">
          <a:noFill/>
          <a:miter lim="800000"/>
          <a:headEnd/>
          <a:tailEnd/>
        </a:ln>
      </xdr:spPr>
      <xdr:txBody>
        <a:bodyPr vertOverflow="clip" wrap="square" lIns="27432" tIns="22860" rIns="0" bIns="0" anchor="t" upright="1"/>
        <a:lstStyle/>
        <a:p>
          <a:endParaRPr lang="en-US" sz="1100" b="0" i="0" u="none" strike="noStrike" baseline="0">
            <a:latin typeface="Open Sans" panose="020B0606030504020204" pitchFamily="34" charset="0"/>
            <a:ea typeface="Open Sans" panose="020B0606030504020204" pitchFamily="34" charset="0"/>
            <a:cs typeface="Open Sans" panose="020B0606030504020204" pitchFamily="34" charset="0"/>
          </a:endParaRPr>
        </a:p>
        <a:p>
          <a:r>
            <a:rPr lang="en-US" sz="900" b="0" i="0" u="none" strike="noStrike" baseline="0">
              <a:latin typeface="Open Sans" panose="020B0606030504020204" pitchFamily="34" charset="0"/>
              <a:ea typeface="Open Sans" panose="020B0606030504020204" pitchFamily="34" charset="0"/>
              <a:cs typeface="Open Sans" panose="020B0606030504020204" pitchFamily="34" charset="0"/>
            </a:rPr>
            <a:t>*For non-book items and freight please add HST or QST in Quebec.</a:t>
          </a:r>
        </a:p>
        <a:p>
          <a:r>
            <a:rPr lang="en-US" sz="900" b="0" i="0" u="none" strike="noStrike" baseline="0">
              <a:latin typeface="Open Sans" panose="020B0606030504020204" pitchFamily="34" charset="0"/>
              <a:ea typeface="Open Sans" panose="020B0606030504020204" pitchFamily="34" charset="0"/>
              <a:cs typeface="Open Sans" panose="020B0606030504020204" pitchFamily="34" charset="0"/>
            </a:rPr>
            <a:t>Note: Credit card information used for the purposes of this transaction with Nelson will not be disclosed for any reason.</a:t>
          </a:r>
        </a:p>
        <a:p>
          <a:r>
            <a:rPr lang="en-US" sz="900" b="0" i="0" u="none" strike="noStrike" baseline="0">
              <a:latin typeface="Open Sans" panose="020B0606030504020204" pitchFamily="34" charset="0"/>
              <a:ea typeface="Open Sans" panose="020B0606030504020204" pitchFamily="34" charset="0"/>
              <a:cs typeface="Open Sans" panose="020B0606030504020204" pitchFamily="34" charset="0"/>
            </a:rPr>
            <a:t>Please be advised that this is to assist you in calculating your estimated total of your order. It is possible that the final invoice may differ if we determine that the item purchased may not qualify for the point of sale rebate.</a:t>
          </a:r>
        </a:p>
        <a:p>
          <a:r>
            <a:rPr lang="en-US" sz="900" b="0" i="0" u="none" strike="noStrike" baseline="0">
              <a:latin typeface="Open Sans" panose="020B0606030504020204" pitchFamily="34" charset="0"/>
              <a:ea typeface="Open Sans" panose="020B0606030504020204" pitchFamily="34" charset="0"/>
              <a:cs typeface="Open Sans" panose="020B0606030504020204" pitchFamily="34" charset="0"/>
            </a:rPr>
            <a:t>** This is an estimate only. Shipping charges will be added to the bill and will vary depending on weight and location. Please contact Nelson Customer Support for exact shipping charges.</a:t>
          </a:r>
          <a:endParaRPr lang="en-US" sz="900" b="1" i="0" u="none" strike="noStrike" baseline="0">
            <a:solidFill>
              <a:srgbClr val="000000"/>
            </a:solidFill>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editAs="oneCell">
    <xdr:from>
      <xdr:col>0</xdr:col>
      <xdr:colOff>0</xdr:colOff>
      <xdr:row>0</xdr:row>
      <xdr:rowOff>0</xdr:rowOff>
    </xdr:from>
    <xdr:to>
      <xdr:col>1</xdr:col>
      <xdr:colOff>893445</xdr:colOff>
      <xdr:row>3</xdr:row>
      <xdr:rowOff>102680</xdr:rowOff>
    </xdr:to>
    <xdr:pic>
      <xdr:nvPicPr>
        <xdr:cNvPr id="3" name="Picture 7">
          <a:extLst>
            <a:ext uri="{FF2B5EF4-FFF2-40B4-BE49-F238E27FC236}">
              <a16:creationId xmlns:a16="http://schemas.microsoft.com/office/drawing/2014/main" id="{D1C26ED5-2DE6-4E23-9C97-98F744DAC90D}"/>
            </a:ext>
            <a:ext uri="{147F2762-F138-4A5C-976F-8EAC2B608ADB}">
              <a16:predDERef xmlns:a16="http://schemas.microsoft.com/office/drawing/2014/main" pred="{0986A0D7-9318-45DA-9DC5-E897698B13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3869" b="13869"/>
        <a:stretch/>
      </xdr:blipFill>
      <xdr:spPr bwMode="auto">
        <a:xfrm>
          <a:off x="0" y="0"/>
          <a:ext cx="4570095" cy="674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106680</xdr:colOff>
      <xdr:row>1</xdr:row>
      <xdr:rowOff>182880</xdr:rowOff>
    </xdr:from>
    <xdr:to>
      <xdr:col>4</xdr:col>
      <xdr:colOff>876300</xdr:colOff>
      <xdr:row>6</xdr:row>
      <xdr:rowOff>69466</xdr:rowOff>
    </xdr:to>
    <xdr:pic>
      <xdr:nvPicPr>
        <xdr:cNvPr id="4" name="Picture 2">
          <a:extLst>
            <a:ext uri="{FF2B5EF4-FFF2-40B4-BE49-F238E27FC236}">
              <a16:creationId xmlns:a16="http://schemas.microsoft.com/office/drawing/2014/main" id="{0EFF2BAA-1DFF-4C8B-BBC3-7B3C1BEAF799}"/>
            </a:ext>
            <a:ext uri="{147F2762-F138-4A5C-976F-8EAC2B608ADB}">
              <a16:predDERef xmlns:a16="http://schemas.microsoft.com/office/drawing/2014/main" pred="{D1C26ED5-2DE6-4E23-9C97-98F744DAC90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21580" y="363855"/>
          <a:ext cx="2045970" cy="8771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nelson.com/" TargetMode="External"/><Relationship Id="rId1" Type="http://schemas.openxmlformats.org/officeDocument/2006/relationships/hyperlink" Target="mailto:nelson.orderdesk@nelso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CB38C-87E6-4B04-A78B-ECB0B0A75FFF}">
  <dimension ref="A1:E63"/>
  <sheetViews>
    <sheetView tabSelected="1" topLeftCell="A9" workbookViewId="0">
      <selection activeCell="A44" sqref="A44:E63"/>
    </sheetView>
  </sheetViews>
  <sheetFormatPr defaultRowHeight="12.75"/>
  <cols>
    <col min="1" max="1" width="55.140625" style="26" customWidth="1"/>
    <col min="2" max="2" width="18.5703125" style="26" customWidth="1"/>
    <col min="3" max="3" width="11.140625" style="26" customWidth="1"/>
    <col min="4" max="4" width="8" style="26" customWidth="1"/>
    <col min="5" max="5" width="14.42578125" style="26" customWidth="1"/>
    <col min="6" max="16384" width="9.140625" style="26"/>
  </cols>
  <sheetData>
    <row r="1" spans="1:5" ht="15">
      <c r="A1" s="27"/>
      <c r="B1" s="28"/>
      <c r="C1" s="29"/>
      <c r="D1" s="30"/>
      <c r="E1" s="31"/>
    </row>
    <row r="2" spans="1:5" ht="15">
      <c r="A2" s="27"/>
      <c r="B2" s="28"/>
      <c r="C2" s="29"/>
      <c r="D2" s="30"/>
      <c r="E2" s="31"/>
    </row>
    <row r="3" spans="1:5" ht="15">
      <c r="A3" s="27"/>
      <c r="B3" s="28"/>
      <c r="C3" s="29"/>
      <c r="D3" s="30"/>
      <c r="E3" s="31"/>
    </row>
    <row r="4" spans="1:5" ht="15">
      <c r="A4" s="27"/>
      <c r="B4" s="28"/>
      <c r="C4" s="29"/>
      <c r="D4" s="30"/>
      <c r="E4" s="31"/>
    </row>
    <row r="5" spans="1:5" ht="16.5">
      <c r="A5" s="32" t="s">
        <v>0</v>
      </c>
      <c r="B5" s="28"/>
      <c r="C5" s="29"/>
      <c r="D5" s="30"/>
      <c r="E5" s="31"/>
    </row>
    <row r="6" spans="1:5" ht="16.5">
      <c r="A6" s="33" t="s">
        <v>1</v>
      </c>
      <c r="B6" s="28"/>
      <c r="C6" s="29"/>
      <c r="D6" s="30"/>
      <c r="E6" s="31"/>
    </row>
    <row r="7" spans="1:5" ht="16.5">
      <c r="A7" s="32" t="s">
        <v>2</v>
      </c>
      <c r="B7" s="28"/>
      <c r="C7" s="29"/>
      <c r="D7" s="30"/>
      <c r="E7" s="31"/>
    </row>
    <row r="8" spans="1:5" ht="16.5">
      <c r="A8" s="33" t="s">
        <v>3</v>
      </c>
      <c r="B8" s="28"/>
      <c r="C8" s="29"/>
      <c r="D8" s="30"/>
      <c r="E8" s="31"/>
    </row>
    <row r="9" spans="1:5" ht="27">
      <c r="A9" s="34"/>
      <c r="B9" s="28"/>
      <c r="C9" s="29"/>
      <c r="D9" s="30"/>
      <c r="E9" s="31"/>
    </row>
    <row r="10" spans="1:5" ht="30">
      <c r="A10" s="35" t="s">
        <v>4</v>
      </c>
      <c r="B10" s="28"/>
      <c r="C10" s="29"/>
      <c r="D10" s="30"/>
      <c r="E10" s="31"/>
    </row>
    <row r="11" spans="1:5" ht="30">
      <c r="A11" s="36" t="s">
        <v>5</v>
      </c>
      <c r="B11" s="28"/>
      <c r="C11" s="37"/>
      <c r="D11" s="30"/>
      <c r="E11" s="31"/>
    </row>
    <row r="12" spans="1:5" ht="18">
      <c r="A12" s="38" t="s">
        <v>6</v>
      </c>
      <c r="B12" s="28"/>
      <c r="C12" s="37"/>
      <c r="D12" s="30"/>
      <c r="E12" s="31"/>
    </row>
    <row r="13" spans="1:5" ht="18">
      <c r="A13" s="39"/>
      <c r="B13" s="28"/>
      <c r="C13" s="37"/>
      <c r="D13" s="30"/>
      <c r="E13" s="31"/>
    </row>
    <row r="14" spans="1:5" ht="18">
      <c r="A14" s="11" t="s">
        <v>7</v>
      </c>
      <c r="B14" s="9" t="s">
        <v>8</v>
      </c>
      <c r="C14" s="9" t="s">
        <v>9</v>
      </c>
      <c r="D14" s="10" t="s">
        <v>10</v>
      </c>
      <c r="E14" s="9" t="s">
        <v>11</v>
      </c>
    </row>
    <row r="15" spans="1:5" ht="16.5">
      <c r="A15" s="18" t="s">
        <v>12</v>
      </c>
      <c r="B15" s="19"/>
      <c r="C15" s="20"/>
      <c r="D15" s="21"/>
      <c r="E15" s="22"/>
    </row>
    <row r="16" spans="1:5" ht="15">
      <c r="A16" s="8" t="s">
        <v>13</v>
      </c>
      <c r="B16" s="16" t="s">
        <v>14</v>
      </c>
      <c r="C16" s="14">
        <v>2762.92</v>
      </c>
      <c r="D16" s="2"/>
      <c r="E16" s="13">
        <f t="shared" ref="E16:E20" si="0">C16*D16</f>
        <v>0</v>
      </c>
    </row>
    <row r="17" spans="1:5" ht="15">
      <c r="A17" s="8" t="s">
        <v>15</v>
      </c>
      <c r="B17" s="16" t="s">
        <v>16</v>
      </c>
      <c r="C17" s="14">
        <v>2762.92</v>
      </c>
      <c r="D17" s="2"/>
      <c r="E17" s="13">
        <f t="shared" si="0"/>
        <v>0</v>
      </c>
    </row>
    <row r="18" spans="1:5" ht="15">
      <c r="A18" s="8" t="s">
        <v>17</v>
      </c>
      <c r="B18" s="16" t="s">
        <v>18</v>
      </c>
      <c r="C18" s="14">
        <v>2762.92</v>
      </c>
      <c r="D18" s="2"/>
      <c r="E18" s="13">
        <f t="shared" si="0"/>
        <v>0</v>
      </c>
    </row>
    <row r="19" spans="1:5" ht="15">
      <c r="A19" s="3" t="s">
        <v>19</v>
      </c>
      <c r="B19" s="7" t="s">
        <v>20</v>
      </c>
      <c r="C19" s="14">
        <v>4097.33</v>
      </c>
      <c r="D19" s="2"/>
      <c r="E19" s="13">
        <f t="shared" si="0"/>
        <v>0</v>
      </c>
    </row>
    <row r="20" spans="1:5" ht="15">
      <c r="A20" s="4" t="s">
        <v>21</v>
      </c>
      <c r="B20" s="1" t="s">
        <v>22</v>
      </c>
      <c r="C20" s="12">
        <v>2279.62</v>
      </c>
      <c r="D20" s="2"/>
      <c r="E20" s="13">
        <f t="shared" si="0"/>
        <v>0</v>
      </c>
    </row>
    <row r="21" spans="1:5" ht="16.5">
      <c r="A21" s="18" t="s">
        <v>23</v>
      </c>
      <c r="B21" s="23"/>
      <c r="C21" s="20"/>
      <c r="D21" s="21"/>
      <c r="E21" s="22"/>
    </row>
    <row r="22" spans="1:5" ht="29.25">
      <c r="A22" s="8" t="s">
        <v>24</v>
      </c>
      <c r="B22" s="16" t="s">
        <v>25</v>
      </c>
      <c r="C22" s="14">
        <v>9090.7000000000007</v>
      </c>
      <c r="D22" s="2"/>
      <c r="E22" s="13">
        <f t="shared" ref="E22:E28" si="1">C22*D22</f>
        <v>0</v>
      </c>
    </row>
    <row r="23" spans="1:5" ht="29.25">
      <c r="A23" s="8" t="s">
        <v>26</v>
      </c>
      <c r="B23" s="16" t="s">
        <v>27</v>
      </c>
      <c r="C23" s="14">
        <v>9090.7000000000007</v>
      </c>
      <c r="D23" s="2"/>
      <c r="E23" s="13">
        <f t="shared" si="1"/>
        <v>0</v>
      </c>
    </row>
    <row r="24" spans="1:5" ht="29.25">
      <c r="A24" s="8" t="s">
        <v>28</v>
      </c>
      <c r="B24" s="16" t="s">
        <v>29</v>
      </c>
      <c r="C24" s="14">
        <v>6259.35</v>
      </c>
      <c r="D24" s="2"/>
      <c r="E24" s="13">
        <f t="shared" si="1"/>
        <v>0</v>
      </c>
    </row>
    <row r="25" spans="1:5" ht="29.25">
      <c r="A25" s="8" t="s">
        <v>30</v>
      </c>
      <c r="B25" s="16" t="s">
        <v>31</v>
      </c>
      <c r="C25" s="14">
        <v>6742.64</v>
      </c>
      <c r="D25" s="2"/>
      <c r="E25" s="13">
        <f t="shared" si="1"/>
        <v>0</v>
      </c>
    </row>
    <row r="26" spans="1:5" ht="29.25">
      <c r="A26" s="8" t="s">
        <v>32</v>
      </c>
      <c r="B26" s="16" t="s">
        <v>33</v>
      </c>
      <c r="C26" s="14">
        <v>6742.64</v>
      </c>
      <c r="D26" s="2"/>
      <c r="E26" s="13">
        <f t="shared" si="1"/>
        <v>0</v>
      </c>
    </row>
    <row r="27" spans="1:5" ht="15">
      <c r="A27" s="5" t="s">
        <v>34</v>
      </c>
      <c r="B27" s="1" t="s">
        <v>35</v>
      </c>
      <c r="C27" s="15">
        <v>4867.18</v>
      </c>
      <c r="D27" s="2"/>
      <c r="E27" s="13">
        <f t="shared" si="1"/>
        <v>0</v>
      </c>
    </row>
    <row r="28" spans="1:5" ht="29.25">
      <c r="A28" s="6" t="s">
        <v>36</v>
      </c>
      <c r="B28" s="16" t="s">
        <v>37</v>
      </c>
      <c r="C28" s="15">
        <v>4037.46</v>
      </c>
      <c r="D28" s="2"/>
      <c r="E28" s="13">
        <f t="shared" si="1"/>
        <v>0</v>
      </c>
    </row>
    <row r="29" spans="1:5" ht="15">
      <c r="A29" s="27"/>
      <c r="B29" s="28"/>
      <c r="C29" s="40"/>
      <c r="D29" s="78" t="s">
        <v>38</v>
      </c>
      <c r="E29" s="79">
        <f>SUM(E15:E28)</f>
        <v>0</v>
      </c>
    </row>
    <row r="30" spans="1:5" ht="15">
      <c r="A30" s="41"/>
      <c r="B30" s="42"/>
      <c r="C30" s="29"/>
      <c r="D30" s="43" t="s">
        <v>39</v>
      </c>
      <c r="E30" s="44">
        <v>0</v>
      </c>
    </row>
    <row r="31" spans="1:5" ht="15">
      <c r="A31" s="45"/>
      <c r="B31" s="45"/>
      <c r="C31" s="29"/>
      <c r="D31" s="43" t="s">
        <v>40</v>
      </c>
      <c r="E31" s="44">
        <f>E29*0.05</f>
        <v>0</v>
      </c>
    </row>
    <row r="32" spans="1:5" ht="15">
      <c r="A32" s="46"/>
      <c r="B32" s="46"/>
      <c r="C32" s="29"/>
      <c r="D32" s="43" t="s">
        <v>41</v>
      </c>
      <c r="E32" s="44">
        <f>E30*0.13</f>
        <v>0</v>
      </c>
    </row>
    <row r="33" spans="1:5" ht="15">
      <c r="A33" s="46"/>
      <c r="B33" s="46"/>
      <c r="C33" s="29"/>
      <c r="D33" s="47" t="s">
        <v>11</v>
      </c>
      <c r="E33" s="79">
        <f>SUM(E29:E32)</f>
        <v>0</v>
      </c>
    </row>
    <row r="34" spans="1:5" ht="16.5">
      <c r="A34" s="51" t="s">
        <v>42</v>
      </c>
      <c r="B34" s="48"/>
      <c r="C34" s="29"/>
      <c r="D34" s="49"/>
      <c r="E34" s="50"/>
    </row>
    <row r="35" spans="1:5" ht="16.5">
      <c r="A35" s="51" t="s">
        <v>43</v>
      </c>
      <c r="B35" s="48"/>
      <c r="C35" s="29"/>
      <c r="D35" s="49"/>
      <c r="E35" s="50"/>
    </row>
    <row r="36" spans="1:5" ht="16.5">
      <c r="A36" s="51" t="s">
        <v>44</v>
      </c>
      <c r="B36" s="48"/>
      <c r="C36" s="29"/>
      <c r="D36" s="49"/>
      <c r="E36" s="50"/>
    </row>
    <row r="37" spans="1:5" ht="16.5">
      <c r="A37" s="51" t="s">
        <v>45</v>
      </c>
      <c r="B37" s="48"/>
      <c r="C37" s="29"/>
      <c r="D37" s="49"/>
      <c r="E37" s="50"/>
    </row>
    <row r="38" spans="1:5" ht="16.5">
      <c r="A38" s="48"/>
      <c r="B38" s="48"/>
      <c r="C38" s="29"/>
      <c r="D38" s="49"/>
      <c r="E38" s="50"/>
    </row>
    <row r="39" spans="1:5" ht="16.5">
      <c r="A39" s="48"/>
      <c r="B39" s="48"/>
      <c r="C39" s="29"/>
      <c r="D39" s="49"/>
      <c r="E39" s="50"/>
    </row>
    <row r="40" spans="1:5" ht="16.5">
      <c r="A40" s="48"/>
      <c r="B40" s="48"/>
      <c r="C40" s="29"/>
      <c r="D40" s="49"/>
      <c r="E40" s="50"/>
    </row>
    <row r="41" spans="1:5" ht="16.5">
      <c r="A41" s="48"/>
      <c r="B41" s="48"/>
      <c r="C41" s="29"/>
      <c r="D41" s="49"/>
      <c r="E41" s="50"/>
    </row>
    <row r="42" spans="1:5" ht="16.5">
      <c r="A42" s="48"/>
      <c r="B42" s="48"/>
      <c r="C42" s="29"/>
      <c r="D42" s="49"/>
      <c r="E42" s="50"/>
    </row>
    <row r="43" spans="1:5" ht="14.25">
      <c r="A43" s="17" t="s">
        <v>46</v>
      </c>
      <c r="B43" s="24" t="s">
        <v>47</v>
      </c>
      <c r="C43" s="24"/>
      <c r="D43" s="24"/>
      <c r="E43" s="25"/>
    </row>
    <row r="44" spans="1:5">
      <c r="A44" s="52" t="s">
        <v>48</v>
      </c>
      <c r="B44" s="53" t="s">
        <v>48</v>
      </c>
      <c r="C44" s="53"/>
      <c r="D44" s="53"/>
      <c r="E44" s="54"/>
    </row>
    <row r="45" spans="1:5">
      <c r="A45" s="55"/>
      <c r="B45" s="56"/>
      <c r="C45" s="56"/>
      <c r="D45" s="56"/>
      <c r="E45" s="57"/>
    </row>
    <row r="46" spans="1:5">
      <c r="A46" s="58" t="s">
        <v>49</v>
      </c>
      <c r="B46" s="59" t="s">
        <v>49</v>
      </c>
      <c r="C46" s="59"/>
      <c r="D46" s="59"/>
      <c r="E46" s="60"/>
    </row>
    <row r="47" spans="1:5">
      <c r="A47" s="58"/>
      <c r="B47" s="59"/>
      <c r="C47" s="59"/>
      <c r="D47" s="59"/>
      <c r="E47" s="60"/>
    </row>
    <row r="48" spans="1:5">
      <c r="A48" s="52" t="s">
        <v>50</v>
      </c>
      <c r="B48" s="53" t="s">
        <v>50</v>
      </c>
      <c r="C48" s="53"/>
      <c r="D48" s="53"/>
      <c r="E48" s="54"/>
    </row>
    <row r="49" spans="1:5">
      <c r="A49" s="55"/>
      <c r="B49" s="56"/>
      <c r="C49" s="56"/>
      <c r="D49" s="56"/>
      <c r="E49" s="57"/>
    </row>
    <row r="50" spans="1:5">
      <c r="A50" s="58" t="s">
        <v>51</v>
      </c>
      <c r="B50" s="59" t="s">
        <v>51</v>
      </c>
      <c r="C50" s="59"/>
      <c r="D50" s="59"/>
      <c r="E50" s="60"/>
    </row>
    <row r="51" spans="1:5">
      <c r="A51" s="58"/>
      <c r="B51" s="59"/>
      <c r="C51" s="59"/>
      <c r="D51" s="59"/>
      <c r="E51" s="60"/>
    </row>
    <row r="52" spans="1:5">
      <c r="A52" s="52" t="s">
        <v>52</v>
      </c>
      <c r="B52" s="53" t="s">
        <v>52</v>
      </c>
      <c r="C52" s="53"/>
      <c r="D52" s="53"/>
      <c r="E52" s="54"/>
    </row>
    <row r="53" spans="1:5">
      <c r="A53" s="55"/>
      <c r="B53" s="56"/>
      <c r="C53" s="56"/>
      <c r="D53" s="56"/>
      <c r="E53" s="57"/>
    </row>
    <row r="54" spans="1:5">
      <c r="A54" s="52" t="s">
        <v>53</v>
      </c>
      <c r="B54" s="53" t="s">
        <v>53</v>
      </c>
      <c r="C54" s="53"/>
      <c r="D54" s="53"/>
      <c r="E54" s="54"/>
    </row>
    <row r="55" spans="1:5">
      <c r="A55" s="55"/>
      <c r="B55" s="56"/>
      <c r="C55" s="56"/>
      <c r="D55" s="56"/>
      <c r="E55" s="57"/>
    </row>
    <row r="56" spans="1:5">
      <c r="A56" s="61" t="s">
        <v>54</v>
      </c>
      <c r="B56" s="62" t="s">
        <v>54</v>
      </c>
      <c r="C56" s="62"/>
      <c r="D56" s="62"/>
      <c r="E56" s="63"/>
    </row>
    <row r="57" spans="1:5">
      <c r="A57" s="64"/>
      <c r="B57" s="65"/>
      <c r="C57" s="65"/>
      <c r="D57" s="65"/>
      <c r="E57" s="66"/>
    </row>
    <row r="58" spans="1:5">
      <c r="A58" s="67" t="s">
        <v>55</v>
      </c>
      <c r="B58" s="53" t="s">
        <v>56</v>
      </c>
      <c r="C58" s="53"/>
      <c r="D58" s="53"/>
      <c r="E58" s="54"/>
    </row>
    <row r="59" spans="1:5">
      <c r="A59" s="68"/>
      <c r="B59" s="56"/>
      <c r="C59" s="56"/>
      <c r="D59" s="56"/>
      <c r="E59" s="57"/>
    </row>
    <row r="60" spans="1:5">
      <c r="A60" s="52" t="s">
        <v>57</v>
      </c>
      <c r="B60" s="69" t="s">
        <v>58</v>
      </c>
      <c r="C60" s="69"/>
      <c r="D60" s="69"/>
      <c r="E60" s="70"/>
    </row>
    <row r="61" spans="1:5">
      <c r="A61" s="55"/>
      <c r="B61" s="71"/>
      <c r="C61" s="71"/>
      <c r="D61" s="71"/>
      <c r="E61" s="72"/>
    </row>
    <row r="62" spans="1:5">
      <c r="A62" s="58" t="s">
        <v>59</v>
      </c>
      <c r="B62" s="73" t="s">
        <v>60</v>
      </c>
      <c r="C62" s="73"/>
      <c r="D62" s="73"/>
      <c r="E62" s="74"/>
    </row>
    <row r="63" spans="1:5" ht="15">
      <c r="A63" s="75"/>
      <c r="B63" s="76"/>
      <c r="C63" s="76"/>
      <c r="D63" s="76"/>
      <c r="E63" s="77"/>
    </row>
  </sheetData>
  <mergeCells count="22">
    <mergeCell ref="B60:E60"/>
    <mergeCell ref="B61:E61"/>
    <mergeCell ref="B62:E62"/>
    <mergeCell ref="B63:E63"/>
    <mergeCell ref="B54:E54"/>
    <mergeCell ref="B55:E55"/>
    <mergeCell ref="B56:E56"/>
    <mergeCell ref="B57:E57"/>
    <mergeCell ref="B58:E58"/>
    <mergeCell ref="B59:E59"/>
    <mergeCell ref="B48:E48"/>
    <mergeCell ref="B49:E49"/>
    <mergeCell ref="B50:E50"/>
    <mergeCell ref="B51:E51"/>
    <mergeCell ref="B52:E52"/>
    <mergeCell ref="B53:E53"/>
    <mergeCell ref="A32:B33"/>
    <mergeCell ref="B43:E43"/>
    <mergeCell ref="B44:E44"/>
    <mergeCell ref="B45:E45"/>
    <mergeCell ref="B46:E46"/>
    <mergeCell ref="B47:E47"/>
  </mergeCells>
  <hyperlinks>
    <hyperlink ref="A6" r:id="rId1" xr:uid="{9BD312CB-1AFD-4F2C-88D7-B915D97D0E64}"/>
    <hyperlink ref="A8" r:id="rId2" xr:uid="{93308E52-E98E-45A9-8F99-268FFF825225}"/>
  </hyperlinks>
  <pageMargins left="0.7" right="0.7" top="0.75" bottom="0.75" header="0.3" footer="0.3"/>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a4ef10e-aaaa-43f3-bcdf-ef898b09f8b2" xsi:nil="true"/>
    <lcf76f155ced4ddcb4097134ff3c332f xmlns="c32dd248-f522-4b44-9a1f-a75be454b1a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048D312491E674CAF62C830DD5028EA" ma:contentTypeVersion="16" ma:contentTypeDescription="Create a new document." ma:contentTypeScope="" ma:versionID="553ee3061963a3fe26cb61269fb39174">
  <xsd:schema xmlns:xsd="http://www.w3.org/2001/XMLSchema" xmlns:xs="http://www.w3.org/2001/XMLSchema" xmlns:p="http://schemas.microsoft.com/office/2006/metadata/properties" xmlns:ns2="c32dd248-f522-4b44-9a1f-a75be454b1a7" xmlns:ns3="1a4ef10e-aaaa-43f3-bcdf-ef898b09f8b2" targetNamespace="http://schemas.microsoft.com/office/2006/metadata/properties" ma:root="true" ma:fieldsID="8d676042d0bc5d9671da7cc58bb08d79" ns2:_="" ns3:_="">
    <xsd:import namespace="c32dd248-f522-4b44-9a1f-a75be454b1a7"/>
    <xsd:import namespace="1a4ef10e-aaaa-43f3-bcdf-ef898b09f8b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2dd248-f522-4b44-9a1f-a75be454b1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41cd987-e656-408c-bafc-424cc668bdcb"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4ef10e-aaaa-43f3-bcdf-ef898b09f8b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a5c8142-c7b2-4be6-b230-6fac68f8542b}" ma:internalName="TaxCatchAll" ma:showField="CatchAllData" ma:web="1a4ef10e-aaaa-43f3-bcdf-ef898b09f8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F1692E-8888-4514-B9D8-C368C6826A8A}"/>
</file>

<file path=customXml/itemProps2.xml><?xml version="1.0" encoding="utf-8"?>
<ds:datastoreItem xmlns:ds="http://schemas.openxmlformats.org/officeDocument/2006/customXml" ds:itemID="{FDAACFDE-BE43-4A26-9FFF-91500B4A6F1D}"/>
</file>

<file path=customXml/itemProps3.xml><?xml version="1.0" encoding="utf-8"?>
<ds:datastoreItem xmlns:ds="http://schemas.openxmlformats.org/officeDocument/2006/customXml" ds:itemID="{E49E5A91-2701-4657-A01F-E6990FC2B668}"/>
</file>

<file path=docProps/app.xml><?xml version="1.0" encoding="utf-8"?>
<Properties xmlns="http://schemas.openxmlformats.org/officeDocument/2006/extended-properties" xmlns:vt="http://schemas.openxmlformats.org/officeDocument/2006/docPropsVTypes">
  <Application>Microsoft Excel Online</Application>
  <Manager/>
  <Company>Gage Learning</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Hamilton, Pamela (Nelson CAN)</dc:creator>
  <cp:keywords/>
  <dc:description/>
  <cp:lastModifiedBy>Sally Shin</cp:lastModifiedBy>
  <cp:revision/>
  <dcterms:created xsi:type="dcterms:W3CDTF">2004-01-09T15:12:21Z</dcterms:created>
  <dcterms:modified xsi:type="dcterms:W3CDTF">2025-04-16T16:52:34Z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0x0101001048D312491E674CAF62C830DD5028EA</vt:lpwstr>
  </property>
  <property fmtid="{D5CDD505-2E9C-101B-9397-08002B2CF9AE}" pid="3" name="Order">
    <vt:r8>4607400</vt:r8>
  </property>
  <property fmtid="{D5CDD505-2E9C-101B-9397-08002B2CF9AE}" pid="4" name="MediaServiceImageTags">
    <vt:lpwstr/>
  </property>
</Properties>
</file>