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ate1904="1" codeName="ThisWorkbook"/>
  <mc:AlternateContent xmlns:mc="http://schemas.openxmlformats.org/markup-compatibility/2006">
    <mc:Choice Requires="x15">
      <x15ac:absPath xmlns:x15ac="http://schemas.microsoft.com/office/spreadsheetml/2010/11/ac" url="https://nelsono365-my.sharepoint.com/personal/sarah_cawthorne_nelson_com/Documents/Partners/Cengage AU/"/>
    </mc:Choice>
  </mc:AlternateContent>
  <xr:revisionPtr revIDLastSave="13" documentId="8_{62B79B4C-F511-4734-86C1-162E98F8A246}" xr6:coauthVersionLast="47" xr6:coauthVersionMax="47" xr10:uidLastSave="{AB8FC454-3B0A-425E-BDE2-3DE9671291FA}"/>
  <bookViews>
    <workbookView xWindow="-108" yWindow="-108" windowWidth="23256" windowHeight="12576" tabRatio="900" xr2:uid="{00000000-000D-0000-FFFF-FFFF00000000}"/>
  </bookViews>
  <sheets>
    <sheet name="PM PROMO TITLES ONLY Dec 2022" sheetId="25" r:id="rId1"/>
  </sheets>
  <externalReferences>
    <externalReference r:id="rId2"/>
  </externalReferences>
  <definedNames>
    <definedName name="DATA">#REF!</definedName>
    <definedName name="mver">'[1]Master Version'!$A$2:$I$1225</definedName>
    <definedName name="_xlnm.Print_Area" localSheetId="0">'PM PROMO TITLES ONLY Dec 2022'!$A$1:$I$541</definedName>
    <definedName name="_xlnm.Print_Titles" localSheetId="0">'PM PROMO TITLES ONLY Dec 2022'!$13:$13</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25" l="1"/>
  <c r="I16" i="25" s="1"/>
  <c r="G17" i="25"/>
  <c r="I17" i="25" s="1"/>
  <c r="G18" i="25"/>
  <c r="I18" i="25" s="1"/>
  <c r="G19" i="25"/>
  <c r="I19" i="25" s="1"/>
  <c r="G20" i="25"/>
  <c r="I20" i="25" s="1"/>
  <c r="G21" i="25"/>
  <c r="I21" i="25" s="1"/>
  <c r="G22" i="25"/>
  <c r="I22" i="25" s="1"/>
  <c r="G23" i="25"/>
  <c r="I23" i="25" s="1"/>
  <c r="G24" i="25"/>
  <c r="I24" i="25" s="1"/>
  <c r="G25" i="25"/>
  <c r="I25" i="25" s="1"/>
  <c r="G26" i="25"/>
  <c r="I26" i="25" s="1"/>
  <c r="G27" i="25"/>
  <c r="I27" i="25" s="1"/>
  <c r="G28" i="25"/>
  <c r="I28" i="25" s="1"/>
  <c r="G29" i="25"/>
  <c r="I29" i="25" s="1"/>
  <c r="G30" i="25"/>
  <c r="I30" i="25" s="1"/>
  <c r="G31" i="25"/>
  <c r="I31" i="25" s="1"/>
  <c r="G32" i="25"/>
  <c r="I32" i="25" s="1"/>
  <c r="G33" i="25"/>
  <c r="I33" i="25" s="1"/>
  <c r="G34" i="25"/>
  <c r="I34" i="25" s="1"/>
  <c r="G35" i="25"/>
  <c r="I35" i="25" s="1"/>
  <c r="G36" i="25"/>
  <c r="I36" i="25" s="1"/>
  <c r="G37" i="25"/>
  <c r="I37" i="25" s="1"/>
  <c r="G38" i="25"/>
  <c r="I38" i="25" s="1"/>
  <c r="G39" i="25"/>
  <c r="I39" i="25" s="1"/>
  <c r="G40" i="25"/>
  <c r="I40" i="25" s="1"/>
  <c r="G41" i="25"/>
  <c r="I41" i="25" s="1"/>
  <c r="G42" i="25"/>
  <c r="I42" i="25" s="1"/>
  <c r="G43" i="25"/>
  <c r="I43" i="25" s="1"/>
  <c r="G44" i="25"/>
  <c r="I44" i="25" s="1"/>
  <c r="G45" i="25"/>
  <c r="I45" i="25" s="1"/>
  <c r="G46" i="25"/>
  <c r="I46" i="25" s="1"/>
  <c r="G47" i="25"/>
  <c r="I47" i="25" s="1"/>
  <c r="G48" i="25"/>
  <c r="I48" i="25" s="1"/>
  <c r="G49" i="25"/>
  <c r="I49" i="25" s="1"/>
  <c r="G50" i="25"/>
  <c r="I50" i="25" s="1"/>
  <c r="G51" i="25"/>
  <c r="I51" i="25" s="1"/>
  <c r="G52" i="25"/>
  <c r="I52" i="25" s="1"/>
  <c r="G53" i="25"/>
  <c r="I53" i="25" s="1"/>
  <c r="G54" i="25"/>
  <c r="I54" i="25" s="1"/>
  <c r="G55" i="25"/>
  <c r="I55" i="25" s="1"/>
  <c r="G56" i="25"/>
  <c r="I56" i="25" s="1"/>
  <c r="G57" i="25"/>
  <c r="I57" i="25" s="1"/>
  <c r="G58" i="25"/>
  <c r="I58" i="25" s="1"/>
  <c r="G59" i="25"/>
  <c r="I59" i="25" s="1"/>
  <c r="G60" i="25"/>
  <c r="I60" i="25" s="1"/>
  <c r="G61" i="25"/>
  <c r="I61" i="25" s="1"/>
  <c r="G62" i="25"/>
  <c r="I62" i="25" s="1"/>
  <c r="G64" i="25"/>
  <c r="G65" i="25"/>
  <c r="I65" i="25" s="1"/>
  <c r="G66" i="25"/>
  <c r="I66" i="25" s="1"/>
  <c r="G67" i="25"/>
  <c r="I67" i="25" s="1"/>
  <c r="G68" i="25"/>
  <c r="I68" i="25" s="1"/>
  <c r="G69" i="25"/>
  <c r="I69" i="25" s="1"/>
  <c r="G70" i="25"/>
  <c r="I70" i="25" s="1"/>
  <c r="G71" i="25"/>
  <c r="I71" i="25" s="1"/>
  <c r="G72" i="25"/>
  <c r="I72" i="25" s="1"/>
  <c r="G73" i="25"/>
  <c r="I73" i="25" s="1"/>
  <c r="G74" i="25"/>
  <c r="I74" i="25" s="1"/>
  <c r="G75" i="25"/>
  <c r="I75" i="25" s="1"/>
  <c r="G76" i="25"/>
  <c r="I76" i="25" s="1"/>
  <c r="G77" i="25"/>
  <c r="I77" i="25" s="1"/>
  <c r="G78" i="25"/>
  <c r="I78" i="25" s="1"/>
  <c r="G79" i="25"/>
  <c r="I79" i="25" s="1"/>
  <c r="G80" i="25"/>
  <c r="I80" i="25" s="1"/>
  <c r="G81" i="25"/>
  <c r="I81" i="25" s="1"/>
  <c r="G82" i="25"/>
  <c r="I82" i="25" s="1"/>
  <c r="G83" i="25"/>
  <c r="I83" i="25" s="1"/>
  <c r="G84" i="25"/>
  <c r="I84" i="25" s="1"/>
  <c r="G85" i="25"/>
  <c r="I85" i="25" s="1"/>
  <c r="G86" i="25"/>
  <c r="I86" i="25" s="1"/>
  <c r="G87" i="25"/>
  <c r="I87" i="25" s="1"/>
  <c r="G88" i="25"/>
  <c r="I88" i="25" s="1"/>
  <c r="G89" i="25"/>
  <c r="I89" i="25" s="1"/>
  <c r="G90" i="25"/>
  <c r="I90" i="25" s="1"/>
  <c r="G91" i="25"/>
  <c r="I91" i="25" s="1"/>
  <c r="G92" i="25"/>
  <c r="I92" i="25" s="1"/>
  <c r="G93" i="25"/>
  <c r="I93" i="25" s="1"/>
  <c r="G94" i="25"/>
  <c r="I94" i="25" s="1"/>
  <c r="G95" i="25"/>
  <c r="I95" i="25" s="1"/>
  <c r="G97" i="25"/>
  <c r="I97" i="25" s="1"/>
  <c r="G98" i="25"/>
  <c r="I98" i="25" s="1"/>
  <c r="G99" i="25"/>
  <c r="I99" i="25" s="1"/>
  <c r="G100" i="25"/>
  <c r="I100" i="25" s="1"/>
  <c r="G101" i="25"/>
  <c r="I101" i="25" s="1"/>
  <c r="G102" i="25"/>
  <c r="I102" i="25" s="1"/>
  <c r="G103" i="25"/>
  <c r="I103" i="25" s="1"/>
  <c r="G104" i="25"/>
  <c r="I104" i="25" s="1"/>
  <c r="G105" i="25"/>
  <c r="I105" i="25" s="1"/>
  <c r="G106" i="25"/>
  <c r="I106" i="25" s="1"/>
  <c r="G107" i="25"/>
  <c r="I107" i="25" s="1"/>
  <c r="G108" i="25"/>
  <c r="I108" i="25" s="1"/>
  <c r="G109" i="25"/>
  <c r="I109" i="25" s="1"/>
  <c r="G110" i="25"/>
  <c r="I110" i="25" s="1"/>
  <c r="G111" i="25"/>
  <c r="I111" i="25" s="1"/>
  <c r="G112" i="25"/>
  <c r="I112" i="25" s="1"/>
  <c r="G113" i="25"/>
  <c r="I113" i="25" s="1"/>
  <c r="G114" i="25"/>
  <c r="I114" i="25" s="1"/>
  <c r="G115" i="25"/>
  <c r="I115" i="25" s="1"/>
  <c r="G116" i="25"/>
  <c r="I116" i="25" s="1"/>
  <c r="G117" i="25"/>
  <c r="I117" i="25" s="1"/>
  <c r="G118" i="25"/>
  <c r="I118" i="25" s="1"/>
  <c r="G119" i="25"/>
  <c r="I119" i="25" s="1"/>
  <c r="G120" i="25"/>
  <c r="I120" i="25" s="1"/>
  <c r="G121" i="25"/>
  <c r="I121" i="25" s="1"/>
  <c r="G122" i="25"/>
  <c r="I122" i="25" s="1"/>
  <c r="G123" i="25"/>
  <c r="I123" i="25" s="1"/>
  <c r="G124" i="25"/>
  <c r="I124" i="25" s="1"/>
  <c r="G125" i="25"/>
  <c r="I125" i="25" s="1"/>
  <c r="G126" i="25"/>
  <c r="I126" i="25" s="1"/>
  <c r="G127" i="25"/>
  <c r="I127" i="25" s="1"/>
  <c r="G128" i="25"/>
  <c r="I128" i="25" s="1"/>
  <c r="G129" i="25"/>
  <c r="I129" i="25" s="1"/>
  <c r="G130" i="25"/>
  <c r="I130" i="25" s="1"/>
  <c r="G132" i="25"/>
  <c r="I132" i="25" s="1"/>
  <c r="G133" i="25"/>
  <c r="I133" i="25" s="1"/>
  <c r="G134" i="25"/>
  <c r="I134" i="25" s="1"/>
  <c r="G135" i="25"/>
  <c r="I135" i="25" s="1"/>
  <c r="G136" i="25"/>
  <c r="I136" i="25" s="1"/>
  <c r="G137" i="25"/>
  <c r="I137" i="25" s="1"/>
  <c r="G138" i="25"/>
  <c r="I138" i="25" s="1"/>
  <c r="G139" i="25"/>
  <c r="I139" i="25" s="1"/>
  <c r="G140" i="25"/>
  <c r="I140" i="25" s="1"/>
  <c r="G141" i="25"/>
  <c r="I141" i="25" s="1"/>
  <c r="G142" i="25"/>
  <c r="I142" i="25" s="1"/>
  <c r="G143" i="25"/>
  <c r="I143" i="25" s="1"/>
  <c r="G144" i="25"/>
  <c r="I144" i="25" s="1"/>
  <c r="G145" i="25"/>
  <c r="I145" i="25" s="1"/>
  <c r="G146" i="25"/>
  <c r="I146" i="25" s="1"/>
  <c r="G147" i="25"/>
  <c r="I147" i="25" s="1"/>
  <c r="G148" i="25"/>
  <c r="I148" i="25" s="1"/>
  <c r="G149" i="25"/>
  <c r="I149" i="25" s="1"/>
  <c r="G150" i="25"/>
  <c r="I150" i="25" s="1"/>
  <c r="G151" i="25"/>
  <c r="I151" i="25" s="1"/>
  <c r="G152" i="25"/>
  <c r="I152" i="25" s="1"/>
  <c r="G153" i="25"/>
  <c r="I153" i="25" s="1"/>
  <c r="G154" i="25"/>
  <c r="I154" i="25" s="1"/>
  <c r="G155" i="25"/>
  <c r="I155" i="25" s="1"/>
  <c r="G156" i="25"/>
  <c r="I156" i="25" s="1"/>
  <c r="G157" i="25"/>
  <c r="I157" i="25" s="1"/>
  <c r="G158" i="25"/>
  <c r="I158" i="25" s="1"/>
  <c r="G159" i="25"/>
  <c r="I159" i="25" s="1"/>
  <c r="G160" i="25"/>
  <c r="I160" i="25" s="1"/>
  <c r="G161" i="25"/>
  <c r="I161" i="25" s="1"/>
  <c r="G162" i="25"/>
  <c r="I162" i="25" s="1"/>
  <c r="G163" i="25"/>
  <c r="I163" i="25" s="1"/>
  <c r="G164" i="25"/>
  <c r="I164" i="25" s="1"/>
  <c r="G165" i="25"/>
  <c r="I165" i="25" s="1"/>
  <c r="G166" i="25"/>
  <c r="I166" i="25" s="1"/>
  <c r="G167" i="25"/>
  <c r="I167" i="25" s="1"/>
  <c r="G168" i="25"/>
  <c r="I168" i="25" s="1"/>
  <c r="G169" i="25"/>
  <c r="I169" i="25" s="1"/>
  <c r="G170" i="25"/>
  <c r="I170" i="25" s="1"/>
  <c r="G171" i="25"/>
  <c r="I171" i="25" s="1"/>
  <c r="G172" i="25"/>
  <c r="I172" i="25" s="1"/>
  <c r="G173" i="25"/>
  <c r="I173" i="25" s="1"/>
  <c r="G174" i="25"/>
  <c r="I174" i="25" s="1"/>
  <c r="G175" i="25"/>
  <c r="I175" i="25" s="1"/>
  <c r="G176" i="25"/>
  <c r="I176" i="25" s="1"/>
  <c r="G177" i="25"/>
  <c r="I177" i="25" s="1"/>
  <c r="G178" i="25"/>
  <c r="I178" i="25" s="1"/>
  <c r="G179" i="25"/>
  <c r="I179" i="25" s="1"/>
  <c r="G180" i="25"/>
  <c r="I180" i="25" s="1"/>
  <c r="G182" i="25"/>
  <c r="I182" i="25" s="1"/>
  <c r="G183" i="25"/>
  <c r="I183" i="25" s="1"/>
  <c r="G184" i="25"/>
  <c r="I184" i="25" s="1"/>
  <c r="G185" i="25"/>
  <c r="I185" i="25" s="1"/>
  <c r="G186" i="25"/>
  <c r="I186" i="25" s="1"/>
  <c r="G187" i="25"/>
  <c r="I187" i="25" s="1"/>
  <c r="G188" i="25"/>
  <c r="I188" i="25" s="1"/>
  <c r="G189" i="25"/>
  <c r="I189" i="25" s="1"/>
  <c r="G190" i="25"/>
  <c r="I190" i="25" s="1"/>
  <c r="G191" i="25"/>
  <c r="I191" i="25" s="1"/>
  <c r="G192" i="25"/>
  <c r="I192" i="25" s="1"/>
  <c r="G193" i="25"/>
  <c r="I193" i="25" s="1"/>
  <c r="G194" i="25"/>
  <c r="I194" i="25" s="1"/>
  <c r="G195" i="25"/>
  <c r="I195" i="25" s="1"/>
  <c r="G196" i="25"/>
  <c r="I196" i="25" s="1"/>
  <c r="G197" i="25"/>
  <c r="I197" i="25" s="1"/>
  <c r="G198" i="25"/>
  <c r="I198" i="25" s="1"/>
  <c r="G199" i="25"/>
  <c r="I199" i="25" s="1"/>
  <c r="G200" i="25"/>
  <c r="I200" i="25" s="1"/>
  <c r="G201" i="25"/>
  <c r="I201" i="25" s="1"/>
  <c r="G202" i="25"/>
  <c r="I202" i="25" s="1"/>
  <c r="G203" i="25"/>
  <c r="I203" i="25" s="1"/>
  <c r="G204" i="25"/>
  <c r="I204" i="25" s="1"/>
  <c r="G205" i="25"/>
  <c r="I205" i="25" s="1"/>
  <c r="G206" i="25"/>
  <c r="I206" i="25" s="1"/>
  <c r="G207" i="25"/>
  <c r="I207" i="25" s="1"/>
  <c r="G208" i="25"/>
  <c r="I208" i="25" s="1"/>
  <c r="G209" i="25"/>
  <c r="I209" i="25" s="1"/>
  <c r="G210" i="25"/>
  <c r="I210" i="25" s="1"/>
  <c r="G211" i="25"/>
  <c r="I211" i="25" s="1"/>
  <c r="G212" i="25"/>
  <c r="I212" i="25" s="1"/>
  <c r="G213" i="25"/>
  <c r="I213" i="25" s="1"/>
  <c r="G214" i="25"/>
  <c r="I214" i="25" s="1"/>
  <c r="G215" i="25"/>
  <c r="I215" i="25" s="1"/>
  <c r="G216" i="25"/>
  <c r="I216" i="25" s="1"/>
  <c r="G217" i="25"/>
  <c r="I217" i="25" s="1"/>
  <c r="G218" i="25"/>
  <c r="I218" i="25" s="1"/>
  <c r="G219" i="25"/>
  <c r="I219" i="25" s="1"/>
  <c r="G220" i="25"/>
  <c r="I220" i="25" s="1"/>
  <c r="G221" i="25"/>
  <c r="I221" i="25" s="1"/>
  <c r="G222" i="25"/>
  <c r="I222" i="25" s="1"/>
  <c r="G224" i="25"/>
  <c r="I224" i="25" s="1"/>
  <c r="G225" i="25"/>
  <c r="I225" i="25" s="1"/>
  <c r="G226" i="25"/>
  <c r="I226" i="25" s="1"/>
  <c r="G227" i="25"/>
  <c r="I227" i="25" s="1"/>
  <c r="G228" i="25"/>
  <c r="I228" i="25" s="1"/>
  <c r="G229" i="25"/>
  <c r="I229" i="25" s="1"/>
  <c r="G230" i="25"/>
  <c r="I230" i="25" s="1"/>
  <c r="G231" i="25"/>
  <c r="I231" i="25" s="1"/>
  <c r="G232" i="25"/>
  <c r="I232" i="25" s="1"/>
  <c r="G233" i="25"/>
  <c r="I233" i="25" s="1"/>
  <c r="G234" i="25"/>
  <c r="I234" i="25" s="1"/>
  <c r="G235" i="25"/>
  <c r="I235" i="25" s="1"/>
  <c r="G236" i="25"/>
  <c r="I236" i="25" s="1"/>
  <c r="G237" i="25"/>
  <c r="I237" i="25" s="1"/>
  <c r="G238" i="25"/>
  <c r="I238" i="25" s="1"/>
  <c r="G239" i="25"/>
  <c r="I239" i="25" s="1"/>
  <c r="G240" i="25"/>
  <c r="I240" i="25" s="1"/>
  <c r="G241" i="25"/>
  <c r="I241" i="25" s="1"/>
  <c r="G242" i="25"/>
  <c r="I242" i="25" s="1"/>
  <c r="G243" i="25"/>
  <c r="I243" i="25" s="1"/>
  <c r="G244" i="25"/>
  <c r="I244" i="25" s="1"/>
  <c r="G245" i="25"/>
  <c r="I245" i="25" s="1"/>
  <c r="G246" i="25"/>
  <c r="I246" i="25" s="1"/>
  <c r="G247" i="25"/>
  <c r="I247" i="25" s="1"/>
  <c r="G248" i="25"/>
  <c r="I248" i="25" s="1"/>
  <c r="G249" i="25"/>
  <c r="I249" i="25" s="1"/>
  <c r="G250" i="25"/>
  <c r="I250" i="25" s="1"/>
  <c r="G251" i="25"/>
  <c r="I251" i="25" s="1"/>
  <c r="G252" i="25"/>
  <c r="I252" i="25" s="1"/>
  <c r="G253" i="25"/>
  <c r="I253" i="25" s="1"/>
  <c r="G254" i="25"/>
  <c r="I254" i="25" s="1"/>
  <c r="G255" i="25"/>
  <c r="I255" i="25" s="1"/>
  <c r="G256" i="25"/>
  <c r="I256" i="25" s="1"/>
  <c r="G257" i="25"/>
  <c r="I257" i="25" s="1"/>
  <c r="G258" i="25"/>
  <c r="I258" i="25" s="1"/>
  <c r="G260" i="25"/>
  <c r="I260" i="25" s="1"/>
  <c r="G261" i="25"/>
  <c r="I261" i="25" s="1"/>
  <c r="G262" i="25"/>
  <c r="I262" i="25" s="1"/>
  <c r="G263" i="25"/>
  <c r="I263" i="25" s="1"/>
  <c r="G264" i="25"/>
  <c r="I264" i="25" s="1"/>
  <c r="G265" i="25"/>
  <c r="I265" i="25" s="1"/>
  <c r="G266" i="25"/>
  <c r="I266" i="25" s="1"/>
  <c r="G267" i="25"/>
  <c r="I267" i="25" s="1"/>
  <c r="G268" i="25"/>
  <c r="I268" i="25" s="1"/>
  <c r="G269" i="25"/>
  <c r="I269" i="25" s="1"/>
  <c r="G270" i="25"/>
  <c r="I270" i="25" s="1"/>
  <c r="G271" i="25"/>
  <c r="I271" i="25" s="1"/>
  <c r="G272" i="25"/>
  <c r="I272" i="25" s="1"/>
  <c r="G273" i="25"/>
  <c r="I273" i="25" s="1"/>
  <c r="G274" i="25"/>
  <c r="I274" i="25" s="1"/>
  <c r="G275" i="25"/>
  <c r="I275" i="25" s="1"/>
  <c r="G276" i="25"/>
  <c r="I276" i="25" s="1"/>
  <c r="G277" i="25"/>
  <c r="I277" i="25" s="1"/>
  <c r="G278" i="25"/>
  <c r="I278" i="25" s="1"/>
  <c r="G279" i="25"/>
  <c r="I279" i="25" s="1"/>
  <c r="G280" i="25"/>
  <c r="I280" i="25" s="1"/>
  <c r="G281" i="25"/>
  <c r="I281" i="25" s="1"/>
  <c r="G282" i="25"/>
  <c r="I282" i="25" s="1"/>
  <c r="G283" i="25"/>
  <c r="I283" i="25" s="1"/>
  <c r="G284" i="25"/>
  <c r="I284" i="25" s="1"/>
  <c r="G285" i="25"/>
  <c r="I285" i="25" s="1"/>
  <c r="G286" i="25"/>
  <c r="I286" i="25" s="1"/>
  <c r="G287" i="25"/>
  <c r="I287" i="25" s="1"/>
  <c r="G288" i="25"/>
  <c r="I288" i="25" s="1"/>
  <c r="G289" i="25"/>
  <c r="I289" i="25" s="1"/>
  <c r="G290" i="25"/>
  <c r="I290" i="25" s="1"/>
  <c r="G291" i="25"/>
  <c r="I291" i="25" s="1"/>
  <c r="G292" i="25"/>
  <c r="I292" i="25" s="1"/>
  <c r="G294" i="25"/>
  <c r="I294" i="25" s="1"/>
  <c r="G295" i="25"/>
  <c r="I295" i="25" s="1"/>
  <c r="G296" i="25"/>
  <c r="I296" i="25" s="1"/>
  <c r="G297" i="25"/>
  <c r="I297" i="25" s="1"/>
  <c r="G298" i="25"/>
  <c r="I298" i="25" s="1"/>
  <c r="G299" i="25"/>
  <c r="I299" i="25" s="1"/>
  <c r="G300" i="25"/>
  <c r="I300" i="25" s="1"/>
  <c r="G301" i="25"/>
  <c r="I301" i="25" s="1"/>
  <c r="G302" i="25"/>
  <c r="I302" i="25" s="1"/>
  <c r="G303" i="25"/>
  <c r="I303" i="25" s="1"/>
  <c r="G304" i="25"/>
  <c r="I304" i="25" s="1"/>
  <c r="G305" i="25"/>
  <c r="I305" i="25" s="1"/>
  <c r="G306" i="25"/>
  <c r="I306" i="25" s="1"/>
  <c r="G307" i="25"/>
  <c r="I307" i="25" s="1"/>
  <c r="G308" i="25"/>
  <c r="I308" i="25" s="1"/>
  <c r="G309" i="25"/>
  <c r="I309" i="25" s="1"/>
  <c r="G310" i="25"/>
  <c r="I310" i="25" s="1"/>
  <c r="G311" i="25"/>
  <c r="I311" i="25" s="1"/>
  <c r="G312" i="25"/>
  <c r="I312" i="25" s="1"/>
  <c r="G313" i="25"/>
  <c r="I313" i="25" s="1"/>
  <c r="G314" i="25"/>
  <c r="I314" i="25" s="1"/>
  <c r="G315" i="25"/>
  <c r="I315" i="25" s="1"/>
  <c r="G316" i="25"/>
  <c r="I316" i="25" s="1"/>
  <c r="G317" i="25"/>
  <c r="I317" i="25" s="1"/>
  <c r="G318" i="25"/>
  <c r="I318" i="25" s="1"/>
  <c r="G319" i="25"/>
  <c r="I319" i="25" s="1"/>
  <c r="G320" i="25"/>
  <c r="I320" i="25" s="1"/>
  <c r="G321" i="25"/>
  <c r="I321" i="25" s="1"/>
  <c r="G322" i="25"/>
  <c r="I322" i="25" s="1"/>
  <c r="G323" i="25"/>
  <c r="I323" i="25" s="1"/>
  <c r="G325" i="25"/>
  <c r="I325" i="25" s="1"/>
  <c r="G326" i="25"/>
  <c r="I326" i="25" s="1"/>
  <c r="G327" i="25"/>
  <c r="I327" i="25" s="1"/>
  <c r="G328" i="25"/>
  <c r="I328" i="25" s="1"/>
  <c r="G329" i="25"/>
  <c r="I329" i="25" s="1"/>
  <c r="G330" i="25"/>
  <c r="I330" i="25" s="1"/>
  <c r="G331" i="25"/>
  <c r="I331" i="25" s="1"/>
  <c r="G332" i="25"/>
  <c r="I332" i="25" s="1"/>
  <c r="G333" i="25"/>
  <c r="I333" i="25" s="1"/>
  <c r="G334" i="25"/>
  <c r="I334" i="25" s="1"/>
  <c r="G335" i="25"/>
  <c r="I335" i="25" s="1"/>
  <c r="G336" i="25"/>
  <c r="I336" i="25" s="1"/>
  <c r="G337" i="25"/>
  <c r="I337" i="25" s="1"/>
  <c r="G338" i="25"/>
  <c r="I338" i="25" s="1"/>
  <c r="G339" i="25"/>
  <c r="I339" i="25" s="1"/>
  <c r="G340" i="25"/>
  <c r="I340" i="25" s="1"/>
  <c r="G341" i="25"/>
  <c r="I341" i="25" s="1"/>
  <c r="G342" i="25"/>
  <c r="I342" i="25" s="1"/>
  <c r="G343" i="25"/>
  <c r="I343" i="25" s="1"/>
  <c r="G344" i="25"/>
  <c r="I344" i="25" s="1"/>
  <c r="G345" i="25"/>
  <c r="I345" i="25" s="1"/>
  <c r="G346" i="25"/>
  <c r="I346" i="25" s="1"/>
  <c r="G347" i="25"/>
  <c r="I347" i="25" s="1"/>
  <c r="G348" i="25"/>
  <c r="I348" i="25" s="1"/>
  <c r="G349" i="25"/>
  <c r="I349" i="25" s="1"/>
  <c r="G350" i="25"/>
  <c r="I350" i="25" s="1"/>
  <c r="G351" i="25"/>
  <c r="I351" i="25" s="1"/>
  <c r="G352" i="25"/>
  <c r="I352" i="25" s="1"/>
  <c r="G353" i="25"/>
  <c r="I353" i="25" s="1"/>
  <c r="G354" i="25"/>
  <c r="I354" i="25" s="1"/>
  <c r="G355" i="25"/>
  <c r="I355" i="25" s="1"/>
  <c r="G356" i="25"/>
  <c r="I356" i="25" s="1"/>
  <c r="G358" i="25"/>
  <c r="I358" i="25" s="1"/>
  <c r="G359" i="25"/>
  <c r="I359" i="25" s="1"/>
  <c r="G360" i="25"/>
  <c r="I360" i="25" s="1"/>
  <c r="G361" i="25"/>
  <c r="I361" i="25" s="1"/>
  <c r="G362" i="25"/>
  <c r="I362" i="25" s="1"/>
  <c r="G363" i="25"/>
  <c r="I363" i="25" s="1"/>
  <c r="G364" i="25"/>
  <c r="I364" i="25" s="1"/>
  <c r="G365" i="25"/>
  <c r="I365" i="25" s="1"/>
  <c r="G366" i="25"/>
  <c r="I366" i="25" s="1"/>
  <c r="G367" i="25"/>
  <c r="I367" i="25" s="1"/>
  <c r="G368" i="25"/>
  <c r="I368" i="25" s="1"/>
  <c r="G369" i="25"/>
  <c r="I369" i="25" s="1"/>
  <c r="G370" i="25"/>
  <c r="I370" i="25" s="1"/>
  <c r="G371" i="25"/>
  <c r="I371" i="25" s="1"/>
  <c r="G372" i="25"/>
  <c r="I372" i="25" s="1"/>
  <c r="G373" i="25"/>
  <c r="I373" i="25" s="1"/>
  <c r="G374" i="25"/>
  <c r="I374" i="25" s="1"/>
  <c r="G375" i="25"/>
  <c r="I375" i="25" s="1"/>
  <c r="G376" i="25"/>
  <c r="I376" i="25" s="1"/>
  <c r="G377" i="25"/>
  <c r="I377" i="25" s="1"/>
  <c r="G378" i="25"/>
  <c r="I378" i="25" s="1"/>
  <c r="G379" i="25"/>
  <c r="I379" i="25" s="1"/>
  <c r="G380" i="25"/>
  <c r="I380" i="25" s="1"/>
  <c r="G381" i="25"/>
  <c r="I381" i="25" s="1"/>
  <c r="G382" i="25"/>
  <c r="I382" i="25" s="1"/>
  <c r="G383" i="25"/>
  <c r="I383" i="25" s="1"/>
  <c r="G384" i="25"/>
  <c r="I384" i="25" s="1"/>
  <c r="G385" i="25"/>
  <c r="I385" i="25" s="1"/>
  <c r="G386" i="25"/>
  <c r="I386" i="25" s="1"/>
  <c r="G387" i="25"/>
  <c r="I387" i="25" s="1"/>
  <c r="G389" i="25"/>
  <c r="I389" i="25" s="1"/>
  <c r="G390" i="25"/>
  <c r="I390" i="25" s="1"/>
  <c r="G391" i="25"/>
  <c r="I391" i="25" s="1"/>
  <c r="G392" i="25"/>
  <c r="I392" i="25" s="1"/>
  <c r="G393" i="25"/>
  <c r="I393" i="25" s="1"/>
  <c r="G394" i="25"/>
  <c r="I394" i="25" s="1"/>
  <c r="G395" i="25"/>
  <c r="I395" i="25" s="1"/>
  <c r="G396" i="25"/>
  <c r="I396" i="25" s="1"/>
  <c r="G397" i="25"/>
  <c r="I397" i="25" s="1"/>
  <c r="G398" i="25"/>
  <c r="I398" i="25" s="1"/>
  <c r="G399" i="25"/>
  <c r="I399" i="25" s="1"/>
  <c r="G400" i="25"/>
  <c r="I400" i="25" s="1"/>
  <c r="G401" i="25"/>
  <c r="I401" i="25" s="1"/>
  <c r="G402" i="25"/>
  <c r="I402" i="25" s="1"/>
  <c r="G403" i="25"/>
  <c r="I403" i="25" s="1"/>
  <c r="G404" i="25"/>
  <c r="I404" i="25" s="1"/>
  <c r="G405" i="25"/>
  <c r="I405" i="25" s="1"/>
  <c r="G406" i="25"/>
  <c r="I406" i="25" s="1"/>
  <c r="G407" i="25"/>
  <c r="I407" i="25" s="1"/>
  <c r="G408" i="25"/>
  <c r="I408" i="25" s="1"/>
  <c r="G409" i="25"/>
  <c r="I409" i="25" s="1"/>
  <c r="G410" i="25"/>
  <c r="I410" i="25" s="1"/>
  <c r="G411" i="25"/>
  <c r="I411" i="25" s="1"/>
  <c r="G412" i="25"/>
  <c r="I412" i="25" s="1"/>
  <c r="G413" i="25"/>
  <c r="I413" i="25" s="1"/>
  <c r="G414" i="25"/>
  <c r="I414" i="25" s="1"/>
  <c r="G416" i="25"/>
  <c r="I416" i="25" s="1"/>
  <c r="G417" i="25"/>
  <c r="I417" i="25" s="1"/>
  <c r="G418" i="25"/>
  <c r="I418" i="25" s="1"/>
  <c r="G419" i="25"/>
  <c r="I419" i="25" s="1"/>
  <c r="G420" i="25"/>
  <c r="I420" i="25" s="1"/>
  <c r="G421" i="25"/>
  <c r="I421" i="25" s="1"/>
  <c r="G422" i="25"/>
  <c r="I422" i="25" s="1"/>
  <c r="G423" i="25"/>
  <c r="I423" i="25" s="1"/>
  <c r="G424" i="25"/>
  <c r="I424" i="25" s="1"/>
  <c r="G425" i="25"/>
  <c r="I425" i="25" s="1"/>
  <c r="G426" i="25"/>
  <c r="I426" i="25" s="1"/>
  <c r="G427" i="25"/>
  <c r="I427" i="25" s="1"/>
  <c r="G428" i="25"/>
  <c r="I428" i="25" s="1"/>
  <c r="G429" i="25"/>
  <c r="I429" i="25" s="1"/>
  <c r="G430" i="25"/>
  <c r="I430" i="25" s="1"/>
  <c r="G431" i="25"/>
  <c r="I431" i="25" s="1"/>
  <c r="G432" i="25"/>
  <c r="I432" i="25" s="1"/>
  <c r="G433" i="25"/>
  <c r="I433" i="25" s="1"/>
  <c r="G434" i="25"/>
  <c r="I434" i="25" s="1"/>
  <c r="G435" i="25"/>
  <c r="I435" i="25" s="1"/>
  <c r="G436" i="25"/>
  <c r="I436" i="25" s="1"/>
  <c r="G437" i="25"/>
  <c r="I437" i="25" s="1"/>
  <c r="G438" i="25"/>
  <c r="I438" i="25" s="1"/>
  <c r="G439" i="25"/>
  <c r="I439" i="25" s="1"/>
  <c r="G440" i="25"/>
  <c r="I440" i="25" s="1"/>
  <c r="G441" i="25"/>
  <c r="I441" i="25" s="1"/>
  <c r="G443" i="25"/>
  <c r="I443" i="25" s="1"/>
  <c r="G444" i="25"/>
  <c r="I444" i="25" s="1"/>
  <c r="G445" i="25"/>
  <c r="I445" i="25" s="1"/>
  <c r="G446" i="25"/>
  <c r="I446" i="25" s="1"/>
  <c r="G447" i="25"/>
  <c r="I447" i="25" s="1"/>
  <c r="G448" i="25"/>
  <c r="I448" i="25" s="1"/>
  <c r="G449" i="25"/>
  <c r="I449" i="25" s="1"/>
  <c r="G450" i="25"/>
  <c r="I450" i="25" s="1"/>
  <c r="G451" i="25"/>
  <c r="I451" i="25" s="1"/>
  <c r="G452" i="25"/>
  <c r="I452" i="25" s="1"/>
  <c r="G453" i="25"/>
  <c r="I453" i="25" s="1"/>
  <c r="G454" i="25"/>
  <c r="I454" i="25" s="1"/>
  <c r="G455" i="25"/>
  <c r="I455" i="25" s="1"/>
  <c r="G456" i="25"/>
  <c r="I456" i="25" s="1"/>
  <c r="G457" i="25"/>
  <c r="I457" i="25" s="1"/>
  <c r="G458" i="25"/>
  <c r="I458" i="25" s="1"/>
  <c r="G459" i="25"/>
  <c r="I459" i="25" s="1"/>
  <c r="G460" i="25"/>
  <c r="I460" i="25" s="1"/>
  <c r="G461" i="25"/>
  <c r="I461" i="25" s="1"/>
  <c r="G462" i="25"/>
  <c r="I462" i="25" s="1"/>
  <c r="G463" i="25"/>
  <c r="I463" i="25" s="1"/>
  <c r="G464" i="25"/>
  <c r="I464" i="25" s="1"/>
  <c r="G465" i="25"/>
  <c r="I465" i="25" s="1"/>
  <c r="G466" i="25"/>
  <c r="I466" i="25" s="1"/>
  <c r="G467" i="25"/>
  <c r="I467" i="25" s="1"/>
  <c r="G468" i="25"/>
  <c r="I468" i="25" s="1"/>
  <c r="G469" i="25"/>
  <c r="I469" i="25" s="1"/>
  <c r="G471" i="25"/>
  <c r="I471" i="25" s="1"/>
  <c r="G472" i="25"/>
  <c r="I472" i="25" s="1"/>
  <c r="G473" i="25"/>
  <c r="I473" i="25" s="1"/>
  <c r="G474" i="25"/>
  <c r="I474" i="25" s="1"/>
  <c r="G475" i="25"/>
  <c r="I475" i="25" s="1"/>
  <c r="G476" i="25"/>
  <c r="I476" i="25" s="1"/>
  <c r="G477" i="25"/>
  <c r="I477" i="25" s="1"/>
  <c r="G478" i="25"/>
  <c r="I478" i="25" s="1"/>
  <c r="G479" i="25"/>
  <c r="I479" i="25" s="1"/>
  <c r="G480" i="25"/>
  <c r="I480" i="25" s="1"/>
  <c r="G481" i="25"/>
  <c r="I481" i="25" s="1"/>
  <c r="G482" i="25"/>
  <c r="I482" i="25" s="1"/>
  <c r="G483" i="25"/>
  <c r="I483" i="25" s="1"/>
  <c r="G484" i="25"/>
  <c r="I484" i="25" s="1"/>
  <c r="G485" i="25"/>
  <c r="I485" i="25" s="1"/>
  <c r="G486" i="25"/>
  <c r="I486" i="25" s="1"/>
  <c r="G487" i="25"/>
  <c r="I487" i="25" s="1"/>
  <c r="G488" i="25"/>
  <c r="I488" i="25" s="1"/>
  <c r="G489" i="25"/>
  <c r="I489" i="25" s="1"/>
  <c r="G490" i="25"/>
  <c r="I490" i="25" s="1"/>
  <c r="G491" i="25"/>
  <c r="I491" i="25" s="1"/>
  <c r="G492" i="25"/>
  <c r="I492" i="25" s="1"/>
  <c r="G493" i="25"/>
  <c r="I493" i="25" s="1"/>
  <c r="G494" i="25"/>
  <c r="I494" i="25" s="1"/>
  <c r="G495" i="25"/>
  <c r="I495" i="25" s="1"/>
  <c r="G496" i="25"/>
  <c r="I496" i="25" s="1"/>
  <c r="G497" i="25"/>
  <c r="I497" i="25" s="1"/>
  <c r="G498" i="25"/>
  <c r="I498" i="25" s="1"/>
  <c r="G499" i="25"/>
  <c r="I499" i="25" s="1"/>
  <c r="G500" i="25"/>
  <c r="I500" i="25" s="1"/>
  <c r="G501" i="25"/>
  <c r="I501" i="25" s="1"/>
  <c r="G502" i="25"/>
  <c r="I502" i="25" s="1"/>
  <c r="G503" i="25"/>
  <c r="I503" i="25" s="1"/>
  <c r="G504" i="25"/>
  <c r="I504" i="25" s="1"/>
  <c r="G505" i="25"/>
  <c r="I505" i="25" s="1"/>
  <c r="G506" i="25"/>
  <c r="I506" i="25" s="1"/>
  <c r="G507" i="25"/>
  <c r="I507" i="25" s="1"/>
  <c r="G508" i="25"/>
  <c r="I508" i="25" s="1"/>
  <c r="G509" i="25"/>
  <c r="I509" i="25" s="1"/>
  <c r="G510" i="25"/>
  <c r="I510" i="25" s="1"/>
  <c r="G511" i="25"/>
  <c r="I511" i="25" s="1"/>
  <c r="G512" i="25"/>
  <c r="I512" i="25" s="1"/>
  <c r="G513" i="25"/>
  <c r="I513" i="25" s="1"/>
  <c r="G514" i="25"/>
  <c r="I514" i="25" s="1"/>
  <c r="G515" i="25"/>
  <c r="I515" i="25" s="1"/>
  <c r="G516" i="25"/>
  <c r="I516" i="25" s="1"/>
  <c r="G517" i="25"/>
  <c r="I517" i="25" s="1"/>
  <c r="G518" i="25"/>
  <c r="I518" i="25" s="1"/>
  <c r="G519" i="25"/>
  <c r="I519" i="25" s="1"/>
  <c r="G520" i="25"/>
  <c r="I520" i="25" s="1"/>
  <c r="G521" i="25"/>
  <c r="I521" i="25" s="1"/>
  <c r="G522" i="25"/>
  <c r="I522" i="25" s="1"/>
  <c r="G523" i="25"/>
  <c r="I523" i="25" s="1"/>
  <c r="G524" i="25"/>
  <c r="I524" i="25" s="1"/>
  <c r="G525" i="25"/>
  <c r="I525" i="25" s="1"/>
  <c r="G526" i="25"/>
  <c r="I526" i="25" s="1"/>
  <c r="G527" i="25"/>
  <c r="I527" i="25" s="1"/>
  <c r="G528" i="25"/>
  <c r="I528" i="25" s="1"/>
  <c r="G529" i="25"/>
  <c r="I529" i="25" s="1"/>
  <c r="G530" i="25"/>
  <c r="I530" i="25" s="1"/>
  <c r="G531" i="25"/>
  <c r="I531" i="25" s="1"/>
  <c r="G532" i="25"/>
  <c r="I532" i="25" s="1"/>
  <c r="G533" i="25"/>
  <c r="I533" i="25" s="1"/>
  <c r="G15" i="25"/>
  <c r="I15" i="25" s="1"/>
  <c r="I534" i="25" l="1"/>
  <c r="I536" i="25" s="1"/>
  <c r="I535" i="25" l="1"/>
  <c r="I537" i="25" s="1"/>
  <c r="I538" i="25" l="1"/>
</calcChain>
</file>

<file path=xl/sharedStrings.xml><?xml version="1.0" encoding="utf-8"?>
<sst xmlns="http://schemas.openxmlformats.org/spreadsheetml/2006/main" count="2126" uniqueCount="1594">
  <si>
    <t>PM Level</t>
  </si>
  <si>
    <t>Title</t>
  </si>
  <si>
    <t>Qty.</t>
  </si>
  <si>
    <t>Total</t>
  </si>
  <si>
    <t>2-3</t>
  </si>
  <si>
    <t>9780176188061</t>
  </si>
  <si>
    <t>9780176188009</t>
  </si>
  <si>
    <t>9780176187972</t>
  </si>
  <si>
    <t>9780176188030</t>
  </si>
  <si>
    <t>9780176188016</t>
  </si>
  <si>
    <t>9780176188078</t>
  </si>
  <si>
    <t>9780176188092</t>
  </si>
  <si>
    <t>9780176188085</t>
  </si>
  <si>
    <t>9780176188153</t>
  </si>
  <si>
    <t>9780176188139</t>
  </si>
  <si>
    <t>9780176187989</t>
  </si>
  <si>
    <t>9780176187965</t>
  </si>
  <si>
    <t>9780176188115</t>
  </si>
  <si>
    <t>9780176188047</t>
  </si>
  <si>
    <t>9780176188122</t>
  </si>
  <si>
    <t>9780176188207</t>
  </si>
  <si>
    <t>9780176188351</t>
  </si>
  <si>
    <t>9780176188276</t>
  </si>
  <si>
    <t>9780176188320</t>
  </si>
  <si>
    <t>9780176188290</t>
  </si>
  <si>
    <t>9780176188177</t>
  </si>
  <si>
    <t>9780176188306</t>
  </si>
  <si>
    <t>9780176188252</t>
  </si>
  <si>
    <t>9780176188238</t>
  </si>
  <si>
    <t>9780176188214</t>
  </si>
  <si>
    <t>9780176188313</t>
  </si>
  <si>
    <t>9780176188245</t>
  </si>
  <si>
    <t>9780176188337</t>
  </si>
  <si>
    <t>9780176188221</t>
  </si>
  <si>
    <t>9780176188191</t>
  </si>
  <si>
    <t>9780176190798</t>
  </si>
  <si>
    <t>9780176190811</t>
  </si>
  <si>
    <t>9780176190965</t>
  </si>
  <si>
    <t>9780176190828</t>
  </si>
  <si>
    <t>9780176190842</t>
  </si>
  <si>
    <t>9780176190835</t>
  </si>
  <si>
    <t>9780176190958</t>
  </si>
  <si>
    <t>9780176190972</t>
  </si>
  <si>
    <t>9780176190989</t>
  </si>
  <si>
    <t>9780176190873</t>
  </si>
  <si>
    <t>9780176190934</t>
  </si>
  <si>
    <t>9780176190880</t>
  </si>
  <si>
    <t>9780176190941</t>
  </si>
  <si>
    <t>9780176190910</t>
  </si>
  <si>
    <t>9780176191009</t>
  </si>
  <si>
    <t>9780176191016</t>
  </si>
  <si>
    <t>9780176190996</t>
  </si>
  <si>
    <t>9780170106535</t>
  </si>
  <si>
    <t>5-6</t>
  </si>
  <si>
    <t>Subtotal</t>
  </si>
  <si>
    <t>Add 7% to Subtotal (min. $9.45 Shipping**)</t>
  </si>
  <si>
    <t>GST</t>
  </si>
  <si>
    <t>QST/HST*</t>
  </si>
  <si>
    <t>9780176516406</t>
  </si>
  <si>
    <t>9780176516512</t>
  </si>
  <si>
    <t>9780176516468</t>
  </si>
  <si>
    <t>9780176516482</t>
  </si>
  <si>
    <t>9780176516475</t>
  </si>
  <si>
    <t>9780176516499</t>
  </si>
  <si>
    <t>9780176516505</t>
  </si>
  <si>
    <t>9780176516543</t>
  </si>
  <si>
    <t>9780176191320</t>
  </si>
  <si>
    <t>9780176191351</t>
  </si>
  <si>
    <t>9780176191337</t>
  </si>
  <si>
    <t>9780176191368</t>
  </si>
  <si>
    <t>9780176191375</t>
  </si>
  <si>
    <t>9780176516796</t>
  </si>
  <si>
    <t>8-9</t>
  </si>
  <si>
    <t>9780176516802</t>
  </si>
  <si>
    <t>9780176516840</t>
  </si>
  <si>
    <t>9780176516864</t>
  </si>
  <si>
    <t>9780176516895</t>
  </si>
  <si>
    <t>9780176516833</t>
  </si>
  <si>
    <t>9780176516901</t>
  </si>
  <si>
    <t>9780176516918</t>
  </si>
  <si>
    <t>9780176516826</t>
  </si>
  <si>
    <t>9780176516925</t>
  </si>
  <si>
    <t>9780176191412</t>
  </si>
  <si>
    <t>9780176191672</t>
  </si>
  <si>
    <t>9780176191719</t>
  </si>
  <si>
    <t>9780176191733</t>
  </si>
  <si>
    <t>9780176189259</t>
  </si>
  <si>
    <t>9780176189242</t>
  </si>
  <si>
    <t>9780176517090</t>
  </si>
  <si>
    <t>9780176517069</t>
  </si>
  <si>
    <t>11-12</t>
  </si>
  <si>
    <t>9780176516956</t>
  </si>
  <si>
    <t>9780176516994</t>
  </si>
  <si>
    <t>9780176517045</t>
  </si>
  <si>
    <t>9780176517021</t>
  </si>
  <si>
    <t>9780176517007</t>
  </si>
  <si>
    <t>9780176517083</t>
  </si>
  <si>
    <t>9780176516987</t>
  </si>
  <si>
    <t>9780176191825</t>
  </si>
  <si>
    <t>9780176191856</t>
  </si>
  <si>
    <t>9780176191924</t>
  </si>
  <si>
    <t>9780176191979</t>
  </si>
  <si>
    <t>9780176191900</t>
  </si>
  <si>
    <t>9780176191955</t>
  </si>
  <si>
    <t>9780176191962</t>
  </si>
  <si>
    <t>9780176191993</t>
  </si>
  <si>
    <t>9780176192051</t>
  </si>
  <si>
    <t>9780176192006</t>
  </si>
  <si>
    <t>9780176191986</t>
  </si>
  <si>
    <t>9780176192037</t>
  </si>
  <si>
    <t>9780176192129</t>
  </si>
  <si>
    <t>9780176192112</t>
  </si>
  <si>
    <t>9780176192099</t>
  </si>
  <si>
    <t>9780176192105</t>
  </si>
  <si>
    <t>9780170106870</t>
  </si>
  <si>
    <t>9780170106894</t>
  </si>
  <si>
    <t>12-15</t>
  </si>
  <si>
    <t>9780176837259</t>
  </si>
  <si>
    <t>9780176516710</t>
  </si>
  <si>
    <t>9780176516703</t>
  </si>
  <si>
    <t>9780176516727</t>
  </si>
  <si>
    <t>14-15</t>
  </si>
  <si>
    <t>9780176516628</t>
  </si>
  <si>
    <t>9780176516666</t>
  </si>
  <si>
    <t>9780176516581</t>
  </si>
  <si>
    <t>9780176516611</t>
  </si>
  <si>
    <t>9780176192167</t>
  </si>
  <si>
    <t>9780176192174</t>
  </si>
  <si>
    <t>9780176192235</t>
  </si>
  <si>
    <t>9780176192280</t>
  </si>
  <si>
    <t>9780176192273</t>
  </si>
  <si>
    <t>9780176192297</t>
  </si>
  <si>
    <t>9780176192242</t>
  </si>
  <si>
    <t>9780176192310</t>
  </si>
  <si>
    <t>9780176192402</t>
  </si>
  <si>
    <t>9780176192419</t>
  </si>
  <si>
    <t>9780176192426</t>
  </si>
  <si>
    <t>9780176192433</t>
  </si>
  <si>
    <t>9780176192457</t>
  </si>
  <si>
    <t>9780176192471</t>
  </si>
  <si>
    <t>9780176192488</t>
  </si>
  <si>
    <t>9780176192440</t>
  </si>
  <si>
    <t>9780176837266</t>
  </si>
  <si>
    <t>9780176189600</t>
  </si>
  <si>
    <t>9780176189662</t>
  </si>
  <si>
    <t>9780176189655</t>
  </si>
  <si>
    <t>9780176189648</t>
  </si>
  <si>
    <t>9780176189563</t>
  </si>
  <si>
    <t>9780176189631</t>
  </si>
  <si>
    <t>9780176189716</t>
  </si>
  <si>
    <t>9780176189723</t>
  </si>
  <si>
    <t>9780176189730</t>
  </si>
  <si>
    <t>9780176189747</t>
  </si>
  <si>
    <t>9780176189792</t>
  </si>
  <si>
    <t>9780176189761</t>
  </si>
  <si>
    <t>9780176189778</t>
  </si>
  <si>
    <t>9780176189815</t>
  </si>
  <si>
    <t>9780176189822</t>
  </si>
  <si>
    <t>9780176189853</t>
  </si>
  <si>
    <t>9780176189846</t>
  </si>
  <si>
    <t>9780176192556</t>
  </si>
  <si>
    <t>9780176192570</t>
  </si>
  <si>
    <t>9780176192501</t>
  </si>
  <si>
    <t>9780176192563</t>
  </si>
  <si>
    <t>9780176192549</t>
  </si>
  <si>
    <t>9780176192648</t>
  </si>
  <si>
    <t>9780176192679</t>
  </si>
  <si>
    <t>9780176192686</t>
  </si>
  <si>
    <t>9780176192624</t>
  </si>
  <si>
    <t>9780176192617</t>
  </si>
  <si>
    <t>9780176192631</t>
  </si>
  <si>
    <t>9780176192655</t>
  </si>
  <si>
    <t>9780176192662</t>
  </si>
  <si>
    <t>9780176192747</t>
  </si>
  <si>
    <t>9780176192754</t>
  </si>
  <si>
    <t>9780176192693</t>
  </si>
  <si>
    <t>9780176192716</t>
  </si>
  <si>
    <t>17-18</t>
  </si>
  <si>
    <t>9780170106955</t>
  </si>
  <si>
    <t>9780170107037</t>
  </si>
  <si>
    <t>9780176837273</t>
  </si>
  <si>
    <t>9780176189914</t>
  </si>
  <si>
    <t>9780176189907</t>
  </si>
  <si>
    <t>9780176189952</t>
  </si>
  <si>
    <t>9780176189945</t>
  </si>
  <si>
    <t>9780176189976</t>
  </si>
  <si>
    <t>9780176189921</t>
  </si>
  <si>
    <t>9780176189969</t>
  </si>
  <si>
    <t>9780176189983</t>
  </si>
  <si>
    <t>9780176190002</t>
  </si>
  <si>
    <t>9780176190132</t>
  </si>
  <si>
    <t>9780176190118</t>
  </si>
  <si>
    <t>9780176190156</t>
  </si>
  <si>
    <t>9780176190101</t>
  </si>
  <si>
    <t>9780176190071</t>
  </si>
  <si>
    <t>9780176190040</t>
  </si>
  <si>
    <t>9780176192761</t>
  </si>
  <si>
    <t>9780176192792</t>
  </si>
  <si>
    <t>9780176192785</t>
  </si>
  <si>
    <t>9780176192846</t>
  </si>
  <si>
    <t>9780176192778</t>
  </si>
  <si>
    <t>9780176192822</t>
  </si>
  <si>
    <t>9780176192853</t>
  </si>
  <si>
    <t>9780176192860</t>
  </si>
  <si>
    <t>9780176192877</t>
  </si>
  <si>
    <t>9780176192891</t>
  </si>
  <si>
    <t>9780176192907</t>
  </si>
  <si>
    <t>9780176192914</t>
  </si>
  <si>
    <t>9780176192921</t>
  </si>
  <si>
    <t>9780176192938</t>
  </si>
  <si>
    <t>9780176192990</t>
  </si>
  <si>
    <t>9780176192976</t>
  </si>
  <si>
    <t>9780176192969</t>
  </si>
  <si>
    <t>9780176190200</t>
  </si>
  <si>
    <t>9780176190163</t>
  </si>
  <si>
    <t>9780176190194</t>
  </si>
  <si>
    <t>9780176190279</t>
  </si>
  <si>
    <t>9780176190231</t>
  </si>
  <si>
    <t>9780176190224</t>
  </si>
  <si>
    <t>9780176190316</t>
  </si>
  <si>
    <t>9780176190323</t>
  </si>
  <si>
    <t>9780176190385</t>
  </si>
  <si>
    <t>9780176190361</t>
  </si>
  <si>
    <t>9780176190347</t>
  </si>
  <si>
    <t>9780176190378</t>
  </si>
  <si>
    <t>9780176190408</t>
  </si>
  <si>
    <t>9780176190446</t>
  </si>
  <si>
    <t>9780176190422</t>
  </si>
  <si>
    <t>9780176190453</t>
  </si>
  <si>
    <t>9780176198459</t>
  </si>
  <si>
    <t>9780176198480</t>
  </si>
  <si>
    <t>9780176198497</t>
  </si>
  <si>
    <t>9780176198503</t>
  </si>
  <si>
    <t>9780176198510</t>
  </si>
  <si>
    <t>9780176198534</t>
  </si>
  <si>
    <t>9780176198558</t>
  </si>
  <si>
    <t>9780176198596</t>
  </si>
  <si>
    <t>9780176198619</t>
  </si>
  <si>
    <t>9780176198633</t>
  </si>
  <si>
    <t>9780176198626</t>
  </si>
  <si>
    <t>9780176198640</t>
  </si>
  <si>
    <t>9780176198664</t>
  </si>
  <si>
    <t>9780176198671</t>
  </si>
  <si>
    <t>9780176190477</t>
  </si>
  <si>
    <t>9780176190484</t>
  </si>
  <si>
    <t>9780176190491</t>
  </si>
  <si>
    <t>9780176190569</t>
  </si>
  <si>
    <t>9780176190545</t>
  </si>
  <si>
    <t>9780176190620</t>
  </si>
  <si>
    <t>9780176190590</t>
  </si>
  <si>
    <t>9780176190606</t>
  </si>
  <si>
    <t>9780176190538</t>
  </si>
  <si>
    <t>9780176190651</t>
  </si>
  <si>
    <t>9780176190699</t>
  </si>
  <si>
    <t>9780176190675</t>
  </si>
  <si>
    <t>9780176190668</t>
  </si>
  <si>
    <t>9780176190644</t>
  </si>
  <si>
    <t>9780176190705</t>
  </si>
  <si>
    <t>9780176190712</t>
  </si>
  <si>
    <t>9780176190750</t>
  </si>
  <si>
    <t>9780176190729</t>
  </si>
  <si>
    <t>9780176190743</t>
  </si>
  <si>
    <t>9780176198190</t>
  </si>
  <si>
    <t>9780176198237</t>
  </si>
  <si>
    <t>9780176198268</t>
  </si>
  <si>
    <t>9780176198275</t>
  </si>
  <si>
    <t>9780176198220</t>
  </si>
  <si>
    <t>9780176198374</t>
  </si>
  <si>
    <t>9780176198312</t>
  </si>
  <si>
    <t>9780176198329</t>
  </si>
  <si>
    <t>9780176198350</t>
  </si>
  <si>
    <t>9780176198336</t>
  </si>
  <si>
    <t>9780176198404</t>
  </si>
  <si>
    <t>9780176198428</t>
  </si>
  <si>
    <t>9780176187385</t>
  </si>
  <si>
    <t>9780176187408</t>
  </si>
  <si>
    <t>9780176187422</t>
  </si>
  <si>
    <t>9780176187446</t>
  </si>
  <si>
    <t>9780176187477</t>
  </si>
  <si>
    <t>9780176187484</t>
  </si>
  <si>
    <t>9780176187514</t>
  </si>
  <si>
    <t>9780176187521</t>
  </si>
  <si>
    <t>9780176187538</t>
  </si>
  <si>
    <t>9780176187545</t>
  </si>
  <si>
    <t>9780176187569</t>
  </si>
  <si>
    <t>9780176187583</t>
  </si>
  <si>
    <t>9780176187590</t>
  </si>
  <si>
    <t>9780176187606</t>
  </si>
  <si>
    <t>9780176187613</t>
  </si>
  <si>
    <t>9780176187323</t>
  </si>
  <si>
    <t>9780176187378</t>
  </si>
  <si>
    <t>9780176198725</t>
  </si>
  <si>
    <t>9780176198732</t>
  </si>
  <si>
    <t>9780176198749</t>
  </si>
  <si>
    <t>9780176198763</t>
  </si>
  <si>
    <t>9780176198787</t>
  </si>
  <si>
    <t>9780176198794</t>
  </si>
  <si>
    <t>9780176198817</t>
  </si>
  <si>
    <t>9780176198879</t>
  </si>
  <si>
    <t>9780176198893</t>
  </si>
  <si>
    <t>9780176198923</t>
  </si>
  <si>
    <t>9780176198947</t>
  </si>
  <si>
    <t>9780176198954</t>
  </si>
  <si>
    <t>9780176198978</t>
  </si>
  <si>
    <t>9780176193027</t>
  </si>
  <si>
    <t>9780176193034</t>
  </si>
  <si>
    <t>9780176193041</t>
  </si>
  <si>
    <t>9780176193058</t>
  </si>
  <si>
    <t>9780176193072</t>
  </si>
  <si>
    <t>9780176193089</t>
  </si>
  <si>
    <t>9780176193096</t>
  </si>
  <si>
    <t>9780176193119</t>
  </si>
  <si>
    <t>9780176193126</t>
  </si>
  <si>
    <t>9780176193140</t>
  </si>
  <si>
    <t>9780176193157</t>
  </si>
  <si>
    <t>9780176193164</t>
  </si>
  <si>
    <t>9780176193188</t>
  </si>
  <si>
    <t>9780176193195</t>
  </si>
  <si>
    <t>9780176201142</t>
  </si>
  <si>
    <t>9780176201173</t>
  </si>
  <si>
    <t>9780176201180</t>
  </si>
  <si>
    <t>9780176201210</t>
  </si>
  <si>
    <t>9780176201234</t>
  </si>
  <si>
    <t>9780176201203</t>
  </si>
  <si>
    <t>9780176201241</t>
  </si>
  <si>
    <t>9780176201302</t>
  </si>
  <si>
    <t>9780176201319</t>
  </si>
  <si>
    <t>9780176201296</t>
  </si>
  <si>
    <t>9780176201258</t>
  </si>
  <si>
    <t>9780176201265</t>
  </si>
  <si>
    <t>9780176193287</t>
  </si>
  <si>
    <t>9780176193294</t>
  </si>
  <si>
    <t>9780176193300</t>
  </si>
  <si>
    <t>9780176193317</t>
  </si>
  <si>
    <t>9780176193324</t>
  </si>
  <si>
    <t>9780176193331</t>
  </si>
  <si>
    <t>9780176193355</t>
  </si>
  <si>
    <t>9780176193362</t>
  </si>
  <si>
    <t>9780176193393</t>
  </si>
  <si>
    <t>9780176193416</t>
  </si>
  <si>
    <t>9780176193423</t>
  </si>
  <si>
    <t>9780176193447</t>
  </si>
  <si>
    <t>9780176193430</t>
  </si>
  <si>
    <t>9780176267957</t>
  </si>
  <si>
    <t>9780176267971</t>
  </si>
  <si>
    <t>9780176267988</t>
  </si>
  <si>
    <t>9780176267995</t>
  </si>
  <si>
    <t>9780176268015</t>
  </si>
  <si>
    <t>9780176268022</t>
  </si>
  <si>
    <t>9780176268039</t>
  </si>
  <si>
    <t>9780176268046</t>
  </si>
  <si>
    <t>9780176268053</t>
  </si>
  <si>
    <t>9780176268077</t>
  </si>
  <si>
    <t>9780176268183</t>
  </si>
  <si>
    <t>9780176268169</t>
  </si>
  <si>
    <t>9780176268176</t>
  </si>
  <si>
    <t>9780176196103</t>
  </si>
  <si>
    <t>9780176196127</t>
  </si>
  <si>
    <t>9780176196134</t>
  </si>
  <si>
    <t>9780176196141</t>
  </si>
  <si>
    <t>9780176196110</t>
  </si>
  <si>
    <t>9780176196172</t>
  </si>
  <si>
    <t>9780176196202</t>
  </si>
  <si>
    <t>9780176196219</t>
  </si>
  <si>
    <t>9780176196226</t>
  </si>
  <si>
    <t>9780176196233</t>
  </si>
  <si>
    <t>9780176196257</t>
  </si>
  <si>
    <t>9780176196240</t>
  </si>
  <si>
    <t>9780176196264</t>
  </si>
  <si>
    <t>9780176196271</t>
  </si>
  <si>
    <t>9780176272685</t>
  </si>
  <si>
    <t>9780176272678</t>
  </si>
  <si>
    <t>9780176272630</t>
  </si>
  <si>
    <t>9780176272609</t>
  </si>
  <si>
    <t>9780176272692</t>
  </si>
  <si>
    <t>9780176272616</t>
  </si>
  <si>
    <t>9780176272715</t>
  </si>
  <si>
    <t>9780176272784</t>
  </si>
  <si>
    <t>9780176272791</t>
  </si>
  <si>
    <t>9780176272777</t>
  </si>
  <si>
    <t>9780176272760</t>
  </si>
  <si>
    <t>9780176272746</t>
  </si>
  <si>
    <t>9780176272753</t>
  </si>
  <si>
    <t>9780176351762</t>
  </si>
  <si>
    <t>9780176351779</t>
  </si>
  <si>
    <t>9780176351793</t>
  </si>
  <si>
    <t>9780176351823</t>
  </si>
  <si>
    <t>9780176351847</t>
  </si>
  <si>
    <t>9780176351854</t>
  </si>
  <si>
    <t>9780176351861</t>
  </si>
  <si>
    <t>9780176351885</t>
  </si>
  <si>
    <t>9780176351892</t>
  </si>
  <si>
    <t>9780176351953</t>
  </si>
  <si>
    <t>9780176351960</t>
  </si>
  <si>
    <t>9780176351977</t>
  </si>
  <si>
    <t>9780176351984</t>
  </si>
  <si>
    <t>9780176351991</t>
  </si>
  <si>
    <t>9780176240059</t>
  </si>
  <si>
    <t>9780176240066</t>
  </si>
  <si>
    <t>9780176240073</t>
  </si>
  <si>
    <t>9780176240097</t>
  </si>
  <si>
    <t>9780176240103</t>
  </si>
  <si>
    <t>9780176240110</t>
  </si>
  <si>
    <t>9780176240127</t>
  </si>
  <si>
    <t>9780176240141</t>
  </si>
  <si>
    <t>9780176240158</t>
  </si>
  <si>
    <t>9780176240172</t>
  </si>
  <si>
    <t>9780176240196</t>
  </si>
  <si>
    <t>9780176240202</t>
  </si>
  <si>
    <t>9780176240226</t>
  </si>
  <si>
    <t>9780176240233</t>
  </si>
  <si>
    <t>9780176240240</t>
  </si>
  <si>
    <t>9780176240257</t>
  </si>
  <si>
    <t>9780176240264</t>
  </si>
  <si>
    <t>9780176240271</t>
  </si>
  <si>
    <t>9780176240288</t>
  </si>
  <si>
    <t>9780176240295</t>
  </si>
  <si>
    <t>9780176240301</t>
  </si>
  <si>
    <t>9780176240318</t>
  </si>
  <si>
    <t>9780176240325</t>
  </si>
  <si>
    <t>9780176240332</t>
  </si>
  <si>
    <t>9780176240349</t>
  </si>
  <si>
    <t>9780176240356</t>
  </si>
  <si>
    <t>9780176240363</t>
  </si>
  <si>
    <t>9780176240370</t>
  </si>
  <si>
    <t>9780176240387</t>
  </si>
  <si>
    <t>9780176240394</t>
  </si>
  <si>
    <t>9780176240400</t>
  </si>
  <si>
    <t>9780176240431</t>
  </si>
  <si>
    <t>9780176240455</t>
  </si>
  <si>
    <t>9780176240462</t>
  </si>
  <si>
    <t>9780176240479</t>
  </si>
  <si>
    <t>9780176240486</t>
  </si>
  <si>
    <t>9780176240493</t>
  </si>
  <si>
    <t>9780176240509</t>
  </si>
  <si>
    <t>9780176240516</t>
  </si>
  <si>
    <t>9780176240523</t>
  </si>
  <si>
    <t>9780176240530</t>
  </si>
  <si>
    <t>9780176240547</t>
  </si>
  <si>
    <t>9780176240554</t>
  </si>
  <si>
    <t>9780176241094</t>
  </si>
  <si>
    <t>WRITING</t>
  </si>
  <si>
    <t>ISBN 10</t>
  </si>
  <si>
    <t>ISBN 13</t>
  </si>
  <si>
    <t>PM Colour</t>
  </si>
  <si>
    <t>Blue</t>
  </si>
  <si>
    <t>017651709X</t>
  </si>
  <si>
    <t>0176517065</t>
  </si>
  <si>
    <t>0176516980</t>
  </si>
  <si>
    <t>0176517022</t>
  </si>
  <si>
    <t>0176517006</t>
  </si>
  <si>
    <t>0176517081</t>
  </si>
  <si>
    <t>0176516956</t>
  </si>
  <si>
    <t>0176516999</t>
  </si>
  <si>
    <t>0176517049</t>
  </si>
  <si>
    <t>0176189068</t>
  </si>
  <si>
    <t>9780176189068</t>
  </si>
  <si>
    <t>0176189254</t>
  </si>
  <si>
    <t>0176189149</t>
  </si>
  <si>
    <t>9780176189143</t>
  </si>
  <si>
    <t>0176188967</t>
  </si>
  <si>
    <t>9780176188962</t>
  </si>
  <si>
    <t>0176188975</t>
  </si>
  <si>
    <t>9780176188979</t>
  </si>
  <si>
    <t>0176189246</t>
  </si>
  <si>
    <t>017618905X</t>
  </si>
  <si>
    <t>9780176189051</t>
  </si>
  <si>
    <t>0176189238</t>
  </si>
  <si>
    <t>9780176189235</t>
  </si>
  <si>
    <t>017618922X</t>
  </si>
  <si>
    <t>9780176189228</t>
  </si>
  <si>
    <t>0176189181</t>
  </si>
  <si>
    <t>9780176189181</t>
  </si>
  <si>
    <t>0176189203</t>
  </si>
  <si>
    <t>9780176189204</t>
  </si>
  <si>
    <t>0176189092</t>
  </si>
  <si>
    <t>9780176189099</t>
  </si>
  <si>
    <t>0176189114</t>
  </si>
  <si>
    <t>9780176189112</t>
  </si>
  <si>
    <t>0176188983</t>
  </si>
  <si>
    <t>9780176188986</t>
  </si>
  <si>
    <t>0176189033</t>
  </si>
  <si>
    <t>9780176189037</t>
  </si>
  <si>
    <t>0176189130</t>
  </si>
  <si>
    <t>9780176189136</t>
  </si>
  <si>
    <t>0176189041</t>
  </si>
  <si>
    <t>9780176189044</t>
  </si>
  <si>
    <t>0176188991</t>
  </si>
  <si>
    <t>9780176188993</t>
  </si>
  <si>
    <t>0176189157</t>
  </si>
  <si>
    <t>9780176189150</t>
  </si>
  <si>
    <t>0176189025</t>
  </si>
  <si>
    <t>9780176189020</t>
  </si>
  <si>
    <t>0176189084</t>
  </si>
  <si>
    <t>9780176189082</t>
  </si>
  <si>
    <t>0176189009</t>
  </si>
  <si>
    <t>9780176189006</t>
  </si>
  <si>
    <t>0176189122</t>
  </si>
  <si>
    <t>9780176189129</t>
  </si>
  <si>
    <t>0176189106</t>
  </si>
  <si>
    <t>9780176189105</t>
  </si>
  <si>
    <t>0176191909</t>
  </si>
  <si>
    <t>0176191968</t>
  </si>
  <si>
    <t>0176192034</t>
  </si>
  <si>
    <t>0176191925</t>
  </si>
  <si>
    <t>0176191976</t>
  </si>
  <si>
    <t>0176192050</t>
  </si>
  <si>
    <t>0176191992</t>
  </si>
  <si>
    <t>017619195X</t>
  </si>
  <si>
    <t>0176191828</t>
  </si>
  <si>
    <t>017619200X</t>
  </si>
  <si>
    <t>0176191984</t>
  </si>
  <si>
    <t>0176191852</t>
  </si>
  <si>
    <t>0176192107</t>
  </si>
  <si>
    <t>0176192123</t>
  </si>
  <si>
    <t>0176192093</t>
  </si>
  <si>
    <t>0176192115</t>
  </si>
  <si>
    <t>Emerald</t>
  </si>
  <si>
    <t>0176193154</t>
  </si>
  <si>
    <t>0176193022</t>
  </si>
  <si>
    <t>0176193073</t>
  </si>
  <si>
    <t>0176193146</t>
  </si>
  <si>
    <t>0176193057</t>
  </si>
  <si>
    <t>0176193049</t>
  </si>
  <si>
    <t>0176193189</t>
  </si>
  <si>
    <t>017619309X</t>
  </si>
  <si>
    <t>0176193197</t>
  </si>
  <si>
    <t>0176193030</t>
  </si>
  <si>
    <t>017619312X</t>
  </si>
  <si>
    <t>0176193081</t>
  </si>
  <si>
    <t>0176193162</t>
  </si>
  <si>
    <t>0176193111</t>
  </si>
  <si>
    <t>0176201149</t>
  </si>
  <si>
    <t>0176201254</t>
  </si>
  <si>
    <t>0176201181</t>
  </si>
  <si>
    <t>0176201211</t>
  </si>
  <si>
    <t>0176201203</t>
  </si>
  <si>
    <t>0176201262</t>
  </si>
  <si>
    <t>0176201319</t>
  </si>
  <si>
    <t>0176201246</t>
  </si>
  <si>
    <t>0176201297</t>
  </si>
  <si>
    <t>0176201300</t>
  </si>
  <si>
    <t>0176201238</t>
  </si>
  <si>
    <t>0176201173</t>
  </si>
  <si>
    <t>Gold</t>
  </si>
  <si>
    <t>0176190481</t>
  </si>
  <si>
    <t>0176190708</t>
  </si>
  <si>
    <t>0176190546</t>
  </si>
  <si>
    <t>0176190570</t>
  </si>
  <si>
    <t>9780176190576</t>
  </si>
  <si>
    <t>0176190724</t>
  </si>
  <si>
    <t>0176190694</t>
  </si>
  <si>
    <t>0176190600</t>
  </si>
  <si>
    <t>017619049X</t>
  </si>
  <si>
    <t>017619066X</t>
  </si>
  <si>
    <t>0176190651</t>
  </si>
  <si>
    <t>0176190597</t>
  </si>
  <si>
    <t>0176190759</t>
  </si>
  <si>
    <t>0176190678</t>
  </si>
  <si>
    <t>0176190538</t>
  </si>
  <si>
    <t>0176190740</t>
  </si>
  <si>
    <t>0176190716</t>
  </si>
  <si>
    <t>0176190562</t>
  </si>
  <si>
    <t>0176190643</t>
  </si>
  <si>
    <t>0176190627</t>
  </si>
  <si>
    <t>0176190473</t>
  </si>
  <si>
    <t>0176198407</t>
  </si>
  <si>
    <t>0176198350</t>
  </si>
  <si>
    <t>0176198423</t>
  </si>
  <si>
    <t>0176198326</t>
  </si>
  <si>
    <t>0176198237</t>
  </si>
  <si>
    <t>0176198261</t>
  </si>
  <si>
    <t>0176198318</t>
  </si>
  <si>
    <t>0176198199</t>
  </si>
  <si>
    <t>0176198229</t>
  </si>
  <si>
    <t>017619827X</t>
  </si>
  <si>
    <t>0176198334</t>
  </si>
  <si>
    <t>0176198377</t>
  </si>
  <si>
    <t>Green</t>
  </si>
  <si>
    <t>0176516727</t>
  </si>
  <si>
    <t>0176516700</t>
  </si>
  <si>
    <t>0176516719</t>
  </si>
  <si>
    <t>0176516581</t>
  </si>
  <si>
    <t>0176516611</t>
  </si>
  <si>
    <t>017651662X</t>
  </si>
  <si>
    <t>0176516662</t>
  </si>
  <si>
    <t>0176189505</t>
  </si>
  <si>
    <t>9780176189501</t>
  </si>
  <si>
    <t>0176189416</t>
  </si>
  <si>
    <t>9780176189419</t>
  </si>
  <si>
    <t>0176189289</t>
  </si>
  <si>
    <t>9780176189280</t>
  </si>
  <si>
    <t>0176189440</t>
  </si>
  <si>
    <t>9780176189440</t>
  </si>
  <si>
    <t>017618953X</t>
  </si>
  <si>
    <t>9780176189532</t>
  </si>
  <si>
    <t>0176189483</t>
  </si>
  <si>
    <t>9780176189488</t>
  </si>
  <si>
    <t>0176189343</t>
  </si>
  <si>
    <t>9780176189341</t>
  </si>
  <si>
    <t>0176189491</t>
  </si>
  <si>
    <t>9780176189495</t>
  </si>
  <si>
    <t>0176189300</t>
  </si>
  <si>
    <t>9780176189303</t>
  </si>
  <si>
    <t>0176189408</t>
  </si>
  <si>
    <t>9780176189402</t>
  </si>
  <si>
    <t>0176189351</t>
  </si>
  <si>
    <t>9780176189358</t>
  </si>
  <si>
    <t>0176189319</t>
  </si>
  <si>
    <t>9780176189310</t>
  </si>
  <si>
    <t>017618936X</t>
  </si>
  <si>
    <t>9780176189365</t>
  </si>
  <si>
    <t>0176189378</t>
  </si>
  <si>
    <t>9780176189372</t>
  </si>
  <si>
    <t>0176189556</t>
  </si>
  <si>
    <t>9780176189556</t>
  </si>
  <si>
    <t>0176189297</t>
  </si>
  <si>
    <t>9780176189297</t>
  </si>
  <si>
    <t>0176189548</t>
  </si>
  <si>
    <t>9780176189549</t>
  </si>
  <si>
    <t>0176837256</t>
  </si>
  <si>
    <t>017619231X</t>
  </si>
  <si>
    <t>017619228X</t>
  </si>
  <si>
    <t>CANDY, THE OLD CAR</t>
  </si>
  <si>
    <t>0176192271</t>
  </si>
  <si>
    <t>0176192247</t>
  </si>
  <si>
    <t>0176192174</t>
  </si>
  <si>
    <t>0176192298</t>
  </si>
  <si>
    <t>0176192409</t>
  </si>
  <si>
    <t>0176192166</t>
  </si>
  <si>
    <t>0176192425</t>
  </si>
  <si>
    <t>0176192417</t>
  </si>
  <si>
    <t>0176192239</t>
  </si>
  <si>
    <t>0176192476</t>
  </si>
  <si>
    <t>0176192433</t>
  </si>
  <si>
    <t>0176192441</t>
  </si>
  <si>
    <t>017619245X</t>
  </si>
  <si>
    <t>0176192484</t>
  </si>
  <si>
    <t>Magenta</t>
  </si>
  <si>
    <t>0176188304</t>
  </si>
  <si>
    <t>0176188355</t>
  </si>
  <si>
    <t>0176188339</t>
  </si>
  <si>
    <t>0176188177</t>
  </si>
  <si>
    <t>0176188258</t>
  </si>
  <si>
    <t>0176188231</t>
  </si>
  <si>
    <t>0176188193</t>
  </si>
  <si>
    <t>017618824X</t>
  </si>
  <si>
    <t>0176188215</t>
  </si>
  <si>
    <t>0176188290</t>
  </si>
  <si>
    <t>0176188223</t>
  </si>
  <si>
    <t>0176188207</t>
  </si>
  <si>
    <t>0176188320</t>
  </si>
  <si>
    <t>0176188274</t>
  </si>
  <si>
    <t>0176188312</t>
  </si>
  <si>
    <t>0176188134</t>
  </si>
  <si>
    <t>0176188010</t>
  </si>
  <si>
    <t>0176188126</t>
  </si>
  <si>
    <t>0176187960</t>
  </si>
  <si>
    <t>0176188037</t>
  </si>
  <si>
    <t>0176187979</t>
  </si>
  <si>
    <t>0176188150</t>
  </si>
  <si>
    <t>0176188088</t>
  </si>
  <si>
    <t>017618807X</t>
  </si>
  <si>
    <t>0176188118</t>
  </si>
  <si>
    <t>0176188002</t>
  </si>
  <si>
    <t>0176187987</t>
  </si>
  <si>
    <t>0176188061</t>
  </si>
  <si>
    <t>0176188096</t>
  </si>
  <si>
    <t>0176188045</t>
  </si>
  <si>
    <t>0176188053</t>
  </si>
  <si>
    <t>9780176188054</t>
  </si>
  <si>
    <t>0176190880</t>
  </si>
  <si>
    <t>0176190937</t>
  </si>
  <si>
    <t>0176190872</t>
  </si>
  <si>
    <t>0176190945</t>
  </si>
  <si>
    <t>0176190910</t>
  </si>
  <si>
    <t>0176191011</t>
  </si>
  <si>
    <t>0176191003</t>
  </si>
  <si>
    <t>0176190996</t>
  </si>
  <si>
    <t>0176190813</t>
  </si>
  <si>
    <t>017619083X</t>
  </si>
  <si>
    <t>0176190848</t>
  </si>
  <si>
    <t>0176190961</t>
  </si>
  <si>
    <t>0176190953</t>
  </si>
  <si>
    <t>017619097X</t>
  </si>
  <si>
    <t>0176190988</t>
  </si>
  <si>
    <t>0176190791</t>
  </si>
  <si>
    <t>0176190821</t>
  </si>
  <si>
    <t>Orange</t>
  </si>
  <si>
    <t>0176189602</t>
  </si>
  <si>
    <t>0176189793</t>
  </si>
  <si>
    <t>0176189769</t>
  </si>
  <si>
    <t>0176189564</t>
  </si>
  <si>
    <t>0176189645</t>
  </si>
  <si>
    <t>0176189661</t>
  </si>
  <si>
    <t>0176189653</t>
  </si>
  <si>
    <t>0176189742</t>
  </si>
  <si>
    <t>0176189777</t>
  </si>
  <si>
    <t>017618984X</t>
  </si>
  <si>
    <t>0176189637</t>
  </si>
  <si>
    <t>0176189726</t>
  </si>
  <si>
    <t>0176189734</t>
  </si>
  <si>
    <t>0176189718</t>
  </si>
  <si>
    <t>0176189858</t>
  </si>
  <si>
    <t>0176189823</t>
  </si>
  <si>
    <t>0176189815</t>
  </si>
  <si>
    <t>PM LIBRARY ORANGE GUIDED READING CARD BOX SET 15-16 (I-J)</t>
  </si>
  <si>
    <t>0176837264</t>
  </si>
  <si>
    <t>0176192565</t>
  </si>
  <si>
    <t>0176192719</t>
  </si>
  <si>
    <t>017619262X</t>
  </si>
  <si>
    <t>0176192654</t>
  </si>
  <si>
    <t>0176192611</t>
  </si>
  <si>
    <t>0176192557</t>
  </si>
  <si>
    <t>0176192646</t>
  </si>
  <si>
    <t>0176192549</t>
  </si>
  <si>
    <t>0176192662</t>
  </si>
  <si>
    <t>0176192751</t>
  </si>
  <si>
    <t>0176192670</t>
  </si>
  <si>
    <t>0176192697</t>
  </si>
  <si>
    <t>0176192743</t>
  </si>
  <si>
    <t>0176192506</t>
  </si>
  <si>
    <t>0176192638</t>
  </si>
  <si>
    <t>0176192573</t>
  </si>
  <si>
    <t>0176192689</t>
  </si>
  <si>
    <t>Purple</t>
  </si>
  <si>
    <t>0176190406</t>
  </si>
  <si>
    <t>0176190325</t>
  </si>
  <si>
    <t>0176190368</t>
  </si>
  <si>
    <t>0176190384</t>
  </si>
  <si>
    <t>0176190236</t>
  </si>
  <si>
    <t>0176190163</t>
  </si>
  <si>
    <t>0176190449</t>
  </si>
  <si>
    <t>0176190201</t>
  </si>
  <si>
    <t>0176190317</t>
  </si>
  <si>
    <t>0176190198</t>
  </si>
  <si>
    <t>0176190228</t>
  </si>
  <si>
    <t>0176190341</t>
  </si>
  <si>
    <t>0176190376</t>
  </si>
  <si>
    <t>0176190422</t>
  </si>
  <si>
    <t>0176190457</t>
  </si>
  <si>
    <t>0176190279</t>
  </si>
  <si>
    <t>0176198679</t>
  </si>
  <si>
    <t>0176198636</t>
  </si>
  <si>
    <t>0176198512</t>
  </si>
  <si>
    <t>0176198628</t>
  </si>
  <si>
    <t>0176198598</t>
  </si>
  <si>
    <t>0176198458</t>
  </si>
  <si>
    <t>0176198504</t>
  </si>
  <si>
    <t>0176198482</t>
  </si>
  <si>
    <t>0176198555</t>
  </si>
  <si>
    <t>0176198539</t>
  </si>
  <si>
    <t>017619861X</t>
  </si>
  <si>
    <t>0176198660</t>
  </si>
  <si>
    <t>0176198644</t>
  </si>
  <si>
    <t>0176198490</t>
  </si>
  <si>
    <t>Red</t>
  </si>
  <si>
    <t>0176516492</t>
  </si>
  <si>
    <t>0176516409</t>
  </si>
  <si>
    <t>0176516514</t>
  </si>
  <si>
    <t>0176516506</t>
  </si>
  <si>
    <t>0176516468</t>
  </si>
  <si>
    <t>0176516484</t>
  </si>
  <si>
    <t>0176516549</t>
  </si>
  <si>
    <t>0176516476</t>
  </si>
  <si>
    <t>0176188576</t>
  </si>
  <si>
    <t>9780176188573</t>
  </si>
  <si>
    <t>0176188649</t>
  </si>
  <si>
    <t>9780176188641</t>
  </si>
  <si>
    <t>0176188657</t>
  </si>
  <si>
    <t>9780176188658</t>
  </si>
  <si>
    <t>0176188614</t>
  </si>
  <si>
    <t>9780176188610</t>
  </si>
  <si>
    <t>0176188533</t>
  </si>
  <si>
    <t>9780176188535</t>
  </si>
  <si>
    <t>0176188363</t>
  </si>
  <si>
    <t>9780176188368</t>
  </si>
  <si>
    <t>0176188452</t>
  </si>
  <si>
    <t>9780176188450</t>
  </si>
  <si>
    <t>0176188541</t>
  </si>
  <si>
    <t>9780176188542</t>
  </si>
  <si>
    <t>0176188606</t>
  </si>
  <si>
    <t>9780176188603</t>
  </si>
  <si>
    <t>0176188592</t>
  </si>
  <si>
    <t>9780176188597</t>
  </si>
  <si>
    <t>017618841X</t>
  </si>
  <si>
    <t>9780176188412</t>
  </si>
  <si>
    <t>0176188487</t>
  </si>
  <si>
    <t>9780176188481</t>
  </si>
  <si>
    <t>0176188398</t>
  </si>
  <si>
    <t>9780176188399</t>
  </si>
  <si>
    <t>017618838X</t>
  </si>
  <si>
    <t>9780176188382</t>
  </si>
  <si>
    <t>0176188525</t>
  </si>
  <si>
    <t>9780176188528</t>
  </si>
  <si>
    <t>0176188509</t>
  </si>
  <si>
    <t>9780176188504</t>
  </si>
  <si>
    <t>0176188622</t>
  </si>
  <si>
    <t>9780176188627</t>
  </si>
  <si>
    <t>0176188630</t>
  </si>
  <si>
    <t>9780176188634</t>
  </si>
  <si>
    <t>0176188479</t>
  </si>
  <si>
    <t>9780176188474</t>
  </si>
  <si>
    <t>0176191364</t>
  </si>
  <si>
    <t>0176191372</t>
  </si>
  <si>
    <t>0176191356</t>
  </si>
  <si>
    <t>017619133X</t>
  </si>
  <si>
    <t>0176191321</t>
  </si>
  <si>
    <t>Ruby</t>
  </si>
  <si>
    <t>0176193294</t>
  </si>
  <si>
    <t>0176193448</t>
  </si>
  <si>
    <t>0176193286</t>
  </si>
  <si>
    <t>0176193316</t>
  </si>
  <si>
    <t>0176193413</t>
  </si>
  <si>
    <t>0176193324</t>
  </si>
  <si>
    <t>0176193332</t>
  </si>
  <si>
    <t>017619343X</t>
  </si>
  <si>
    <t>0176193359</t>
  </si>
  <si>
    <t>0176193421</t>
  </si>
  <si>
    <t>0176193391</t>
  </si>
  <si>
    <t>0176193367</t>
  </si>
  <si>
    <t>0176193308</t>
  </si>
  <si>
    <t>0176268014</t>
  </si>
  <si>
    <t>0176268170</t>
  </si>
  <si>
    <t>0176268073</t>
  </si>
  <si>
    <t>0176268057</t>
  </si>
  <si>
    <t>0176267980</t>
  </si>
  <si>
    <t>0176268162</t>
  </si>
  <si>
    <t>0176268189</t>
  </si>
  <si>
    <t>0176268022</t>
  </si>
  <si>
    <t>0176268030</t>
  </si>
  <si>
    <t>0176267972</t>
  </si>
  <si>
    <t>0176267956</t>
  </si>
  <si>
    <t>0176267999</t>
  </si>
  <si>
    <t>0176268049</t>
  </si>
  <si>
    <t>Sapphire</t>
  </si>
  <si>
    <t>0176196242</t>
  </si>
  <si>
    <t>0176196250</t>
  </si>
  <si>
    <t>017619620X</t>
  </si>
  <si>
    <t>0176196234</t>
  </si>
  <si>
    <t>0176196137</t>
  </si>
  <si>
    <t>0176196110</t>
  </si>
  <si>
    <t>0176196226</t>
  </si>
  <si>
    <t>0176196269</t>
  </si>
  <si>
    <t>0176196277</t>
  </si>
  <si>
    <t>0176196129</t>
  </si>
  <si>
    <t>017619617X</t>
  </si>
  <si>
    <t>0176196145</t>
  </si>
  <si>
    <t>0176196218</t>
  </si>
  <si>
    <t>0176196102</t>
  </si>
  <si>
    <t>0176272712</t>
  </si>
  <si>
    <t>0176272747</t>
  </si>
  <si>
    <t>0176272674</t>
  </si>
  <si>
    <t>0176272615</t>
  </si>
  <si>
    <t>0176272631</t>
  </si>
  <si>
    <t>0176272682</t>
  </si>
  <si>
    <t>0176272607</t>
  </si>
  <si>
    <t>017627278X</t>
  </si>
  <si>
    <t>0176272690</t>
  </si>
  <si>
    <t>0176272763</t>
  </si>
  <si>
    <t>0176272771</t>
  </si>
  <si>
    <t>0176272798</t>
  </si>
  <si>
    <t>0176272755</t>
  </si>
  <si>
    <t>Silver</t>
  </si>
  <si>
    <t>0176187561</t>
  </si>
  <si>
    <t>0176187324</t>
  </si>
  <si>
    <t>0176187537</t>
  </si>
  <si>
    <t>0176187596</t>
  </si>
  <si>
    <t>0176187545</t>
  </si>
  <si>
    <t>0176187510</t>
  </si>
  <si>
    <t>0176187472</t>
  </si>
  <si>
    <t>0176187375</t>
  </si>
  <si>
    <t>0176187529</t>
  </si>
  <si>
    <t>017618760X</t>
  </si>
  <si>
    <t>0176187588</t>
  </si>
  <si>
    <t>0176187448</t>
  </si>
  <si>
    <t>0176187480</t>
  </si>
  <si>
    <t>0176187383</t>
  </si>
  <si>
    <t>0176187618</t>
  </si>
  <si>
    <t>0176187421</t>
  </si>
  <si>
    <t>0176187405</t>
  </si>
  <si>
    <t>0176198725</t>
  </si>
  <si>
    <t>0176198768</t>
  </si>
  <si>
    <t>0176198741</t>
  </si>
  <si>
    <t>0176198814</t>
  </si>
  <si>
    <t>0176198733</t>
  </si>
  <si>
    <t>0176198970</t>
  </si>
  <si>
    <t>0176198954</t>
  </si>
  <si>
    <t>017619892X</t>
  </si>
  <si>
    <t>017619889X</t>
  </si>
  <si>
    <t>0176198792</t>
  </si>
  <si>
    <t>0176198946</t>
  </si>
  <si>
    <t>0176198873</t>
  </si>
  <si>
    <t>0176198784</t>
  </si>
  <si>
    <t>Turquoise</t>
  </si>
  <si>
    <t>0176189904</t>
  </si>
  <si>
    <t>0176189971</t>
  </si>
  <si>
    <t>0176189912</t>
  </si>
  <si>
    <t>0176190155</t>
  </si>
  <si>
    <t>0176190074</t>
  </si>
  <si>
    <t>017619004X</t>
  </si>
  <si>
    <t>0176190139</t>
  </si>
  <si>
    <t>0176190104</t>
  </si>
  <si>
    <t>017618998X</t>
  </si>
  <si>
    <t>0176190112</t>
  </si>
  <si>
    <t>0176189963</t>
  </si>
  <si>
    <t>0176189920</t>
  </si>
  <si>
    <t>0176190007</t>
  </si>
  <si>
    <t>0176189955</t>
  </si>
  <si>
    <t>0176189947</t>
  </si>
  <si>
    <t>PM LIBRARY TURQUOISE GUIDED READING CARD BOX SET 17-18 (J-K)</t>
  </si>
  <si>
    <t>0176837272</t>
  </si>
  <si>
    <t>0176192905</t>
  </si>
  <si>
    <t>0176192867</t>
  </si>
  <si>
    <t>0176192859</t>
  </si>
  <si>
    <t>0176192921</t>
  </si>
  <si>
    <t>0176192824</t>
  </si>
  <si>
    <t>0176192786</t>
  </si>
  <si>
    <t>017619293X</t>
  </si>
  <si>
    <t>0176192891</t>
  </si>
  <si>
    <t>0176192840</t>
  </si>
  <si>
    <t>0176192999</t>
  </si>
  <si>
    <t>0176192794</t>
  </si>
  <si>
    <t>0176192913</t>
  </si>
  <si>
    <t>0176192875</t>
  </si>
  <si>
    <t>0176192778</t>
  </si>
  <si>
    <t>0176192972</t>
  </si>
  <si>
    <t>017619276X</t>
  </si>
  <si>
    <t>0176192964</t>
  </si>
  <si>
    <t>Yellow</t>
  </si>
  <si>
    <t>0176188819</t>
  </si>
  <si>
    <t>9780176188818</t>
  </si>
  <si>
    <t>0176188746</t>
  </si>
  <si>
    <t>9780176188740</t>
  </si>
  <si>
    <t>0176188770</t>
  </si>
  <si>
    <t>9780176188771</t>
  </si>
  <si>
    <t>0176188894</t>
  </si>
  <si>
    <t>9780176188894</t>
  </si>
  <si>
    <t>0176188924</t>
  </si>
  <si>
    <t>9780176188924</t>
  </si>
  <si>
    <t>0176188886</t>
  </si>
  <si>
    <t>9780176188887</t>
  </si>
  <si>
    <t>0176188789</t>
  </si>
  <si>
    <t>9780176188788</t>
  </si>
  <si>
    <t>0176188681</t>
  </si>
  <si>
    <t>9780176188689</t>
  </si>
  <si>
    <t>0176188762</t>
  </si>
  <si>
    <t>9780176188764</t>
  </si>
  <si>
    <t>017618886X</t>
  </si>
  <si>
    <t>9780176188863</t>
  </si>
  <si>
    <t>0176188878</t>
  </si>
  <si>
    <t>9780176188870</t>
  </si>
  <si>
    <t>0176188835</t>
  </si>
  <si>
    <t>9780176188832</t>
  </si>
  <si>
    <t>0176188908</t>
  </si>
  <si>
    <t>9780176188900</t>
  </si>
  <si>
    <t>0176188754</t>
  </si>
  <si>
    <t>9780176188757</t>
  </si>
  <si>
    <t>0176188703</t>
  </si>
  <si>
    <t>9780176188702</t>
  </si>
  <si>
    <t>0176188932</t>
  </si>
  <si>
    <t>9780176188931</t>
  </si>
  <si>
    <t>0176188711</t>
  </si>
  <si>
    <t>9780176188719</t>
  </si>
  <si>
    <t>0176188851</t>
  </si>
  <si>
    <t>9780176188856</t>
  </si>
  <si>
    <t>0176188800</t>
  </si>
  <si>
    <t>9780176188801</t>
  </si>
  <si>
    <t>0176188916</t>
  </si>
  <si>
    <t>9780176188917</t>
  </si>
  <si>
    <t>0176516794</t>
  </si>
  <si>
    <t>0176516921</t>
  </si>
  <si>
    <t>0176516891</t>
  </si>
  <si>
    <t>0176516867</t>
  </si>
  <si>
    <t>0176516808</t>
  </si>
  <si>
    <t>0176516840</t>
  </si>
  <si>
    <t>0176516824</t>
  </si>
  <si>
    <t>0176516905</t>
  </si>
  <si>
    <t>0176516832</t>
  </si>
  <si>
    <t>0176516913</t>
  </si>
  <si>
    <t>0176191410</t>
  </si>
  <si>
    <t>0176191674</t>
  </si>
  <si>
    <t>0176191712</t>
  </si>
  <si>
    <t>0176191739</t>
  </si>
  <si>
    <t>Writing</t>
  </si>
  <si>
    <t>0176240349</t>
  </si>
  <si>
    <t>0176351841</t>
  </si>
  <si>
    <t>0176240055</t>
  </si>
  <si>
    <t>0176240470</t>
  </si>
  <si>
    <t>0176240233</t>
  </si>
  <si>
    <t>0176240454</t>
  </si>
  <si>
    <t>0176240330</t>
  </si>
  <si>
    <t>0176240381</t>
  </si>
  <si>
    <t>0176240357</t>
  </si>
  <si>
    <t>0176240284</t>
  </si>
  <si>
    <t>0176240063</t>
  </si>
  <si>
    <t>0176240306</t>
  </si>
  <si>
    <t>0176240527</t>
  </si>
  <si>
    <t>0176351795</t>
  </si>
  <si>
    <t>0176240144</t>
  </si>
  <si>
    <t>0176240489</t>
  </si>
  <si>
    <t>0176240225</t>
  </si>
  <si>
    <t>0176240373</t>
  </si>
  <si>
    <t>017624025X</t>
  </si>
  <si>
    <t>0176240241</t>
  </si>
  <si>
    <t>0176240365</t>
  </si>
  <si>
    <t>0176240543</t>
  </si>
  <si>
    <t>0176240322</t>
  </si>
  <si>
    <t>0176240071</t>
  </si>
  <si>
    <t>0176240292</t>
  </si>
  <si>
    <t>0176240276</t>
  </si>
  <si>
    <t>0176240535</t>
  </si>
  <si>
    <t>0176351825</t>
  </si>
  <si>
    <t>0176240098</t>
  </si>
  <si>
    <t>0176240179</t>
  </si>
  <si>
    <t>0176240128</t>
  </si>
  <si>
    <t>017624011X</t>
  </si>
  <si>
    <t>0176240152</t>
  </si>
  <si>
    <t>0176240500</t>
  </si>
  <si>
    <t>0176240497</t>
  </si>
  <si>
    <t>0176240403</t>
  </si>
  <si>
    <t>017635199X</t>
  </si>
  <si>
    <t>0176351973</t>
  </si>
  <si>
    <t>0176351957</t>
  </si>
  <si>
    <t>0176351884</t>
  </si>
  <si>
    <t>0176351981</t>
  </si>
  <si>
    <t>0176240268</t>
  </si>
  <si>
    <t>0176351779</t>
  </si>
  <si>
    <t>0176351760</t>
  </si>
  <si>
    <t>0176240519</t>
  </si>
  <si>
    <t>0176240314</t>
  </si>
  <si>
    <t>0176241094</t>
  </si>
  <si>
    <t>0176240462</t>
  </si>
  <si>
    <t>017624039X</t>
  </si>
  <si>
    <t>0176240438</t>
  </si>
  <si>
    <t>0176351965</t>
  </si>
  <si>
    <t>0176351892</t>
  </si>
  <si>
    <t>0176351868</t>
  </si>
  <si>
    <t>0176240195</t>
  </si>
  <si>
    <t>017635185X</t>
  </si>
  <si>
    <t>0176240209</t>
  </si>
  <si>
    <t>0176240101</t>
  </si>
  <si>
    <t>0176240551</t>
  </si>
  <si>
    <t>Math</t>
  </si>
  <si>
    <t>0170106535</t>
  </si>
  <si>
    <t>0170106950</t>
  </si>
  <si>
    <t>0170106896</t>
  </si>
  <si>
    <t>017010687X</t>
  </si>
  <si>
    <t>0170107035</t>
  </si>
  <si>
    <t>THE FARM IN SPRING</t>
  </si>
  <si>
    <t>WHERE ARE THE BABIES</t>
  </si>
  <si>
    <t>WE CAN RUN</t>
  </si>
  <si>
    <t>BALL GAMES</t>
  </si>
  <si>
    <t>MY LITTLE DOG</t>
  </si>
  <si>
    <t>LOOKING DOWN</t>
  </si>
  <si>
    <t>CAN YOU SEE THE EGGS</t>
  </si>
  <si>
    <t>MY ACCIDENT</t>
  </si>
  <si>
    <t>FISHING</t>
  </si>
  <si>
    <t>STOP</t>
  </si>
  <si>
    <t>FOUR ICE CREAMS</t>
  </si>
  <si>
    <t>CAT &amp; MOUSE</t>
  </si>
  <si>
    <t>THE ROCK POOLS</t>
  </si>
  <si>
    <t>PACKING MY BAG</t>
  </si>
  <si>
    <t>THE PENCIL</t>
  </si>
  <si>
    <t>TIME FOR DINNER</t>
  </si>
  <si>
    <t>DRESSING-UP</t>
  </si>
  <si>
    <t>THE SKIER</t>
  </si>
  <si>
    <t>CLIMBING</t>
  </si>
  <si>
    <t>LITTLE THINGS</t>
  </si>
  <si>
    <t>A HOUSE</t>
  </si>
  <si>
    <t>WE GO OUT</t>
  </si>
  <si>
    <t>PETS</t>
  </si>
  <si>
    <t>MOMS &amp; DADS</t>
  </si>
  <si>
    <t>THE SHOPPING MALL</t>
  </si>
  <si>
    <t>DAD</t>
  </si>
  <si>
    <t>AT THE ZOO</t>
  </si>
  <si>
    <t>MOM</t>
  </si>
  <si>
    <t>PLAYING</t>
  </si>
  <si>
    <t>LOOK AT ME</t>
  </si>
  <si>
    <t>ME</t>
  </si>
  <si>
    <t>MY LITTLE CAT</t>
  </si>
  <si>
    <t>MY CLOTHES</t>
  </si>
  <si>
    <t>GOING OUT</t>
  </si>
  <si>
    <t>PARTY HATS</t>
  </si>
  <si>
    <t>THE PARADE</t>
  </si>
  <si>
    <t>UP AND DOWN</t>
  </si>
  <si>
    <t>ON AND OFF</t>
  </si>
  <si>
    <t>AROUND &amp; AROUND</t>
  </si>
  <si>
    <t>IN THE GARDEN</t>
  </si>
  <si>
    <t>THE PLAY</t>
  </si>
  <si>
    <t>WE DRESS UP</t>
  </si>
  <si>
    <t>UP IN THE SKY</t>
  </si>
  <si>
    <t>MAKING A BIRD</t>
  </si>
  <si>
    <t>MAKING A DINOSAUR</t>
  </si>
  <si>
    <t>MAKING A RABBIT</t>
  </si>
  <si>
    <t>I AM RUNNING</t>
  </si>
  <si>
    <t>LOOK AT THE HOUSE</t>
  </si>
  <si>
    <t>BABY LAMB'S FIRST DRINK</t>
  </si>
  <si>
    <t>THE BIG KICK</t>
  </si>
  <si>
    <t>LIZARD LOSES HIS TAIL</t>
  </si>
  <si>
    <t>THE PHOTO BOOK</t>
  </si>
  <si>
    <t>FATHER BEAR GOES FISHING</t>
  </si>
  <si>
    <t>BEN'S TREASURE HUNT</t>
  </si>
  <si>
    <t>TOM IS BRAVE</t>
  </si>
  <si>
    <t>THE MERRY-GO-ROUND</t>
  </si>
  <si>
    <t>TOYS &amp; PLAY</t>
  </si>
  <si>
    <t>WHERE IS IT SAFE TO PLAY?</t>
  </si>
  <si>
    <t>TIME FOR PLAY</t>
  </si>
  <si>
    <t>MAKING A CAT AND A MOUSE</t>
  </si>
  <si>
    <t>AT THE TOY STORE</t>
  </si>
  <si>
    <t xml:space="preserve"> MY LITTLE SISTER</t>
  </si>
  <si>
    <t>HERE COME THE SHAPES</t>
  </si>
  <si>
    <t>ROAR LIKE A TIGER</t>
  </si>
  <si>
    <t>RAIN IS WATER</t>
  </si>
  <si>
    <t>THE HOUSE IN THE TREE</t>
  </si>
  <si>
    <t>JOE MAKES A HOUSE</t>
  </si>
  <si>
    <t>THE SWAN FAMILY</t>
  </si>
  <si>
    <t>MOTHER TIGER AND HER CUBS</t>
  </si>
  <si>
    <t>LOST SOCKS</t>
  </si>
  <si>
    <t>TWO LITTLE DUCKS GET LOOSE</t>
  </si>
  <si>
    <t>THE BROKEN FLOWER POT</t>
  </si>
  <si>
    <t>BIRTHDAY PRESENTS</t>
  </si>
  <si>
    <t>THE HOUSE ON THE HILL</t>
  </si>
  <si>
    <t>BUGS FOR BREAKFAST</t>
  </si>
  <si>
    <t>DOWN BY THE SEA</t>
  </si>
  <si>
    <t>A TREASURE ISLAND</t>
  </si>
  <si>
    <t>SAM PLAYS PADDLE BALL</t>
  </si>
  <si>
    <t>HOUSES AND HOMES</t>
  </si>
  <si>
    <t>OUR HOUSE IS A SAFE HOUSE</t>
  </si>
  <si>
    <t>BUILDING A HOUSE</t>
  </si>
  <si>
    <t>MAKING A TOY HOUSE</t>
  </si>
  <si>
    <t>THE CLASSROOM CATERPILLARS</t>
  </si>
  <si>
    <t>NEW GLASSES FOR MAX</t>
  </si>
  <si>
    <t>COCO'S BELL</t>
  </si>
  <si>
    <t>LOST KEYS</t>
  </si>
  <si>
    <t>POPCORN FUN</t>
  </si>
  <si>
    <t>TEASING MUM</t>
  </si>
  <si>
    <t>LOOK IN THE GARDEN</t>
  </si>
  <si>
    <t>THE SKIPPING ROPE</t>
  </si>
  <si>
    <t>THE NEST ON THE BEACH</t>
  </si>
  <si>
    <t>PICNIC BOAT</t>
  </si>
  <si>
    <t>HEALTHY FOODS</t>
  </si>
  <si>
    <t>A TREE HORSE</t>
  </si>
  <si>
    <t>FAMILIES AND FEASTS</t>
  </si>
  <si>
    <t>FEEDING THE LAMBS</t>
  </si>
  <si>
    <t>MAKING PARTY FOODS</t>
  </si>
  <si>
    <t>CHICKEN-LITTLE</t>
  </si>
  <si>
    <t>MICE</t>
  </si>
  <si>
    <t>SKATES FOR LUKE</t>
  </si>
  <si>
    <t>GOLDFISH</t>
  </si>
  <si>
    <t>GUINEA PIGS</t>
  </si>
  <si>
    <t>CATS</t>
  </si>
  <si>
    <t>THE GOATS IN THE TURNIP FIELD</t>
  </si>
  <si>
    <t>LIVING AND GROWING</t>
  </si>
  <si>
    <t>SWOOP!</t>
  </si>
  <si>
    <t>THE SECRET CAVE</t>
  </si>
  <si>
    <t>MORE SPAGHETTI</t>
  </si>
  <si>
    <t>KITE THAT GOT AWAY</t>
  </si>
  <si>
    <t>THE MICE HAVE A MEETING</t>
  </si>
  <si>
    <t>THE ANT AND THE DOVE</t>
  </si>
  <si>
    <t>THE TRICERATOPS AND THE CROCODILE</t>
  </si>
  <si>
    <t>OUR BODIES</t>
  </si>
  <si>
    <t>THE WORK HELICOPTER</t>
  </si>
  <si>
    <t>OUR CLOTHES</t>
  </si>
  <si>
    <t>TAKING CARE OF OURSELVES</t>
  </si>
  <si>
    <t>A BIKE FOR ALEX</t>
  </si>
  <si>
    <t>THE LION CUBS AND THE BUFFALO</t>
  </si>
  <si>
    <t>THE LITTLE BLUE HORSE</t>
  </si>
  <si>
    <t>THE YOUNGEST GIRAFFE</t>
  </si>
  <si>
    <t>THE UGLY DUCKLING</t>
  </si>
  <si>
    <t>HIPPOS</t>
  </si>
  <si>
    <t>LITTLE RED RIDING HOOD</t>
  </si>
  <si>
    <t>THE ELVES AND THE SHOEMAKER</t>
  </si>
  <si>
    <t>RESCUING NELSON</t>
  </si>
  <si>
    <t>DANGER IN THE PARKING LOT</t>
  </si>
  <si>
    <t>SCHOOL FAIR</t>
  </si>
  <si>
    <t>TRICKING THE TIGER</t>
  </si>
  <si>
    <t>MOUSE-DEER ESCAPES</t>
  </si>
  <si>
    <t>THE FOX &amp; THE CROW</t>
  </si>
  <si>
    <t>COME BACK, PIP!</t>
  </si>
  <si>
    <t>JETS AND ROCKETS</t>
  </si>
  <si>
    <t>HERMIE THE CRAB</t>
  </si>
  <si>
    <t>SMALLEST HORSES</t>
  </si>
  <si>
    <t>SHIPS AT SEA</t>
  </si>
  <si>
    <t>SWIMMING ACROSS THE POOL</t>
  </si>
  <si>
    <t>MOUSE-DEER AND CROCODILES</t>
  </si>
  <si>
    <t>FIRST FLIGHT</t>
  </si>
  <si>
    <t>DUCKS ON THE RUN</t>
  </si>
  <si>
    <t>VEHICLES IN THE AIR</t>
  </si>
  <si>
    <t>A SURPRISE FOR ZAC</t>
  </si>
  <si>
    <t>TRUCKS ON THE ROAD</t>
  </si>
  <si>
    <t xml:space="preserve">HORSES </t>
  </si>
  <si>
    <t>THE HARE &amp; THE TORTOISE</t>
  </si>
  <si>
    <t>SLY FOX AND THE LITTLE RED HEN</t>
  </si>
  <si>
    <t xml:space="preserve">PIGS </t>
  </si>
  <si>
    <t>PEDDLER'S CAPS</t>
  </si>
  <si>
    <t>A BIKE FOR BRAD</t>
  </si>
  <si>
    <t>THE ANIMAL BAND</t>
  </si>
  <si>
    <t>PUSS-IN-BOOTS</t>
  </si>
  <si>
    <t xml:space="preserve">CATTLE </t>
  </si>
  <si>
    <t xml:space="preserve">GOATS </t>
  </si>
  <si>
    <t>ELECTRICITY MAKES THINGS HAPPEN</t>
  </si>
  <si>
    <t>MACK'S BIG DAY</t>
  </si>
  <si>
    <t>THE BEAR AND THE BEES</t>
  </si>
  <si>
    <t>WINTER ON THE ICE</t>
  </si>
  <si>
    <t>ANYONE CAN HAVE A PET</t>
  </si>
  <si>
    <t>RALLY CAR RACE</t>
  </si>
  <si>
    <t>A SPIDER IN MY BEDROOM</t>
  </si>
  <si>
    <t>REX PLAYS FETCH</t>
  </si>
  <si>
    <t>THE TRUCK PARADE</t>
  </si>
  <si>
    <t>BEND, STRETCH AND LEAP</t>
  </si>
  <si>
    <t>THE GIANT SEEDS</t>
  </si>
  <si>
    <t>HOW NEWS TRAVELS</t>
  </si>
  <si>
    <t>HOW PEOPLE MOVE AROUND</t>
  </si>
  <si>
    <t>SEA OTTER GOES HUNTING</t>
  </si>
  <si>
    <t>FOXES</t>
  </si>
  <si>
    <t>THE SURPRISE DINNER</t>
  </si>
  <si>
    <t>TASMANIAN DEVILS</t>
  </si>
  <si>
    <t>SNOW WHITE &amp; THE SEVEN DWARFS</t>
  </si>
  <si>
    <t>JACK &amp; THE MAGIC HARP</t>
  </si>
  <si>
    <t>CINDERELLA</t>
  </si>
  <si>
    <t>SKUNKS</t>
  </si>
  <si>
    <t>RUMPELSTILTSKEN</t>
  </si>
  <si>
    <t>BATS</t>
  </si>
  <si>
    <t>OWLS</t>
  </si>
  <si>
    <t>BEAUTY AND THE BEAST</t>
  </si>
  <si>
    <t>MOUNTAINS, HILLS, AND CLIFFS</t>
  </si>
  <si>
    <t>KAYAKING AT BLUE LAKE</t>
  </si>
  <si>
    <t>OCEANS, SEAS AND COASTS</t>
  </si>
  <si>
    <t>THE FISHING TRIP</t>
  </si>
  <si>
    <t>THE SURPRISE INVITATION</t>
  </si>
  <si>
    <t>RIVER RAFTING FUN</t>
  </si>
  <si>
    <t>PERFECT PAPER PLANES</t>
  </si>
  <si>
    <t>ARKY THE DINOSAUR WITH FEATHERS</t>
  </si>
  <si>
    <t>THE HORSE AND THE BELL</t>
  </si>
  <si>
    <t>THE MOTORCYCLE PHOTO</t>
  </si>
  <si>
    <t xml:space="preserve">BUSHFIRE IN THE KOALA RESERVE  </t>
  </si>
  <si>
    <t>A HOME FOR STAR AND PATCHES</t>
  </si>
  <si>
    <t xml:space="preserve">THE STRANGE SHOE </t>
  </si>
  <si>
    <t xml:space="preserve">WOLVES </t>
  </si>
  <si>
    <t xml:space="preserve">SILVER AND PRINCE </t>
  </si>
  <si>
    <t xml:space="preserve">ROBIN HOOD AND THE SILVER TROPHY </t>
  </si>
  <si>
    <t xml:space="preserve">THE RIGHT PLACE FOR JUPITER </t>
  </si>
  <si>
    <t xml:space="preserve">JORDAN AND THE NORTHSIDE REPS </t>
  </si>
  <si>
    <t xml:space="preserve">FIRE AND WIND </t>
  </si>
  <si>
    <t xml:space="preserve">ANTARCTIC SEALS </t>
  </si>
  <si>
    <t xml:space="preserve">SPANISH OMELETTE </t>
  </si>
  <si>
    <t xml:space="preserve">THE SLEEPING BEAUTY </t>
  </si>
  <si>
    <t xml:space="preserve">THE BEAR AND THE TROLLS </t>
  </si>
  <si>
    <t xml:space="preserve">THE DOLPHIN ON THE WALL </t>
  </si>
  <si>
    <t xml:space="preserve">THE TALENT CONTEST </t>
  </si>
  <si>
    <t>A LITTLE ADVENTURE</t>
  </si>
  <si>
    <t xml:space="preserve">DICK WHITTINGTON </t>
  </si>
  <si>
    <t>KERRY'S DOUBLE</t>
  </si>
  <si>
    <t>A FAIR SWAP</t>
  </si>
  <si>
    <t>RIDING THE SKATEBOARD RAMPS</t>
  </si>
  <si>
    <t>PENGUIN RESCUE</t>
  </si>
  <si>
    <t>THE BULLY</t>
  </si>
  <si>
    <t>SEPARATE WAYS</t>
  </si>
  <si>
    <t>ADVENTURE IN THE HILLS</t>
  </si>
  <si>
    <t>VOLCANOES AND GEYSERS</t>
  </si>
  <si>
    <t>RUN AROUND ROWDY</t>
  </si>
  <si>
    <t>THE CONTEST</t>
  </si>
  <si>
    <t>WATER AND WIND</t>
  </si>
  <si>
    <t>RORY'S BIG CHANCE</t>
  </si>
  <si>
    <t xml:space="preserve">GRANDPA JONES AND THE NO-COMPANY CAT  </t>
  </si>
  <si>
    <t>THE GO-CART TEAM</t>
  </si>
  <si>
    <t>SECRET</t>
  </si>
  <si>
    <t>CREATURE OF CASSIDY'S CREEK</t>
  </si>
  <si>
    <t>YO-YOS</t>
  </si>
  <si>
    <t>TALL TALES</t>
  </si>
  <si>
    <t>QUEEN OF THE POOL</t>
  </si>
  <si>
    <t>KITES</t>
  </si>
  <si>
    <t>THE TROUBLE WITH OATMEAL</t>
  </si>
  <si>
    <t>MACTAVISH'S CREATURE</t>
  </si>
  <si>
    <t>THE CRYSTAL UNICORN</t>
  </si>
  <si>
    <t>A MEDAL FOR MOLLY</t>
  </si>
  <si>
    <t>SNOWBOARDING DIARY</t>
  </si>
  <si>
    <t>SUPER-TUNED!</t>
  </si>
  <si>
    <t>EXTREME SPORTS</t>
  </si>
  <si>
    <t>PHOTOGRAPHIC MEMORY</t>
  </si>
  <si>
    <t>SOME DOG</t>
  </si>
  <si>
    <t>PHAN'S DIARY</t>
  </si>
  <si>
    <t>THERE'S A SHIP OUTSIDE MY WINDOW</t>
  </si>
  <si>
    <t xml:space="preserve">SPORTS HEROES </t>
  </si>
  <si>
    <t>FIRELIGHT SECRETS</t>
  </si>
  <si>
    <t>GREAT SPORTING EVENTS</t>
  </si>
  <si>
    <t>THE BEAR COLLECTION</t>
  </si>
  <si>
    <t xml:space="preserve"> WHERE WOULD WE BE WITHOUT PLANTS</t>
  </si>
  <si>
    <t xml:space="preserve"> DRUMS</t>
  </si>
  <si>
    <t xml:space="preserve"> AT THE FUN PARK</t>
  </si>
  <si>
    <t xml:space="preserve"> PLAYING IN THE SNOW</t>
  </si>
  <si>
    <t xml:space="preserve"> GYMNASTICS FOR BOYS AND GIRLS</t>
  </si>
  <si>
    <t xml:space="preserve"> SIMON THE BULLY</t>
  </si>
  <si>
    <t xml:space="preserve"> PLAY SPORTS!</t>
  </si>
  <si>
    <t xml:space="preserve"> FUN RUNS</t>
  </si>
  <si>
    <t xml:space="preserve"> HONEY</t>
  </si>
  <si>
    <t xml:space="preserve"> MY GRANDMA</t>
  </si>
  <si>
    <t xml:space="preserve"> LITTLE TERRIERS</t>
  </si>
  <si>
    <t xml:space="preserve"> STORYBOOK</t>
  </si>
  <si>
    <t xml:space="preserve"> FUN WITH MOM</t>
  </si>
  <si>
    <t xml:space="preserve"> PLANTS NEED WATER</t>
  </si>
  <si>
    <t xml:space="preserve"> A SCHOOL CONCERT</t>
  </si>
  <si>
    <t xml:space="preserve"> BLUEBERRY MUFFINS</t>
  </si>
  <si>
    <t xml:space="preserve"> GARDEN TOOLS</t>
  </si>
  <si>
    <t xml:space="preserve"> HOW GLIDERS FLY</t>
  </si>
  <si>
    <t xml:space="preserve"> LIVING IN THE CITY</t>
  </si>
  <si>
    <t xml:space="preserve"> DOG TRICKS</t>
  </si>
  <si>
    <t xml:space="preserve"> CARS</t>
  </si>
  <si>
    <t xml:space="preserve"> MY HOLIDAY DIARY</t>
  </si>
  <si>
    <t xml:space="preserve"> ICE</t>
  </si>
  <si>
    <t xml:space="preserve"> SIDEWALKS AND PATHS</t>
  </si>
  <si>
    <t xml:space="preserve"> MAGNETS</t>
  </si>
  <si>
    <t xml:space="preserve"> THE TEDDY BEARS</t>
  </si>
  <si>
    <t xml:space="preserve"> STOP!</t>
  </si>
  <si>
    <t xml:space="preserve"> THE ANGRY BEAR</t>
  </si>
  <si>
    <t xml:space="preserve"> GEMSTONES</t>
  </si>
  <si>
    <t xml:space="preserve"> FUNDRAISING AT SCHOOL</t>
  </si>
  <si>
    <t xml:space="preserve"> BLACK RHINOS</t>
  </si>
  <si>
    <t xml:space="preserve"> MY FAVOURITE BOOK</t>
  </si>
  <si>
    <t xml:space="preserve"> MY PLAYHOUSE</t>
  </si>
  <si>
    <t xml:space="preserve"> PLAYING SOCCER</t>
  </si>
  <si>
    <t xml:space="preserve"> AT THE FARM</t>
  </si>
  <si>
    <t xml:space="preserve"> MY SCHOOL</t>
  </si>
  <si>
    <t xml:space="preserve"> MAKE A MONEY CHART</t>
  </si>
  <si>
    <t xml:space="preserve"> TOYS</t>
  </si>
  <si>
    <t xml:space="preserve"> AT THE PET STORE</t>
  </si>
  <si>
    <t xml:space="preserve"> MADDIES'S LIFE JACKET</t>
  </si>
  <si>
    <t xml:space="preserve"> THE SURPRISE</t>
  </si>
  <si>
    <t xml:space="preserve"> METEORS</t>
  </si>
  <si>
    <t xml:space="preserve"> CONCERT AT THE ARTS CENTRE</t>
  </si>
  <si>
    <t xml:space="preserve"> A HEALTHY BODY</t>
  </si>
  <si>
    <t xml:space="preserve"> HYDROPONIC TOMATOES</t>
  </si>
  <si>
    <t xml:space="preserve"> SHOPPING WITH DAD</t>
  </si>
  <si>
    <t xml:space="preserve"> DAD IS A FARMER</t>
  </si>
  <si>
    <t xml:space="preserve"> A PICNIC WITH DAD</t>
  </si>
  <si>
    <t xml:space="preserve"> MY FAMILY PHOTO</t>
  </si>
  <si>
    <t xml:space="preserve"> BIGGER</t>
  </si>
  <si>
    <t xml:space="preserve"> DAMS AND RESERVOIRS</t>
  </si>
  <si>
    <t>MY SCHOOL BUS</t>
  </si>
  <si>
    <t>DINOSAUR DAY AT SCHL</t>
  </si>
  <si>
    <t>PLAYING WITH JIP</t>
  </si>
  <si>
    <t>OUR SUNHATS</t>
  </si>
  <si>
    <t>MAILBOXES</t>
  </si>
  <si>
    <t>THE BUS RIDE</t>
  </si>
  <si>
    <t>MAKING BIG SAND CASTLE</t>
  </si>
  <si>
    <t>THE FLOWER GIRL</t>
  </si>
  <si>
    <t>TALL THINGS</t>
  </si>
  <si>
    <t>TWO EYES, TWO EARS</t>
  </si>
  <si>
    <t>EGGS FOR BREAKFAST</t>
  </si>
  <si>
    <t>MAKING A SUN HAT</t>
  </si>
  <si>
    <t>HIDE &amp; SEEK</t>
  </si>
  <si>
    <t>A HOME FOR LITTLE TEDDY</t>
  </si>
  <si>
    <t>A ROOF &amp; A DOOR</t>
  </si>
  <si>
    <t>WHERE IS HANNAH</t>
  </si>
  <si>
    <t>A BIRTHDAY CAKE FOR BEN</t>
  </si>
  <si>
    <t>LOOK UP, LOOK DOWN</t>
  </si>
  <si>
    <t>RED AND BLUE AND YELLOW</t>
  </si>
  <si>
    <t>THE BRAHMIN AND THE UNGRATEFUL TIGER</t>
  </si>
  <si>
    <t xml:space="preserve"> WIND CHIMES</t>
  </si>
  <si>
    <t>PET BUDGIES</t>
  </si>
  <si>
    <t>OUR GARDEN DIARY</t>
  </si>
  <si>
    <t>THE WALKING BUS</t>
  </si>
  <si>
    <t>THE FARM</t>
  </si>
  <si>
    <t>GRAVITY &amp; THE SOLAR SYSTEM</t>
  </si>
  <si>
    <t>BOWLED OVER</t>
  </si>
  <si>
    <t>DESIGN ALL AROUND US</t>
  </si>
  <si>
    <t>SCAMP</t>
  </si>
  <si>
    <t>MUSIC TECHNOLOGY</t>
  </si>
  <si>
    <t>LOOKING AT ART</t>
  </si>
  <si>
    <t>GETTING THE MESSAGE</t>
  </si>
  <si>
    <t>LIGHTS IN THE MINE</t>
  </si>
  <si>
    <t>WHIRLWIND</t>
  </si>
  <si>
    <t>DOLPHINS</t>
  </si>
  <si>
    <t>WOLVES</t>
  </si>
  <si>
    <t>WATER</t>
  </si>
  <si>
    <t>SPLASHDOWN</t>
  </si>
  <si>
    <t>NOW IS NOW</t>
  </si>
  <si>
    <t>MESSAGE IN A BOTTLE</t>
  </si>
  <si>
    <t>THE MAN WHO SAT IN THE PARK</t>
  </si>
  <si>
    <t>DEAR CALVIN</t>
  </si>
  <si>
    <t>THE BEAST</t>
  </si>
  <si>
    <t>EVEREST</t>
  </si>
  <si>
    <t>MYSTERY IN THE ARCTIC</t>
  </si>
  <si>
    <t>THE DOLPHIN CALLER</t>
  </si>
  <si>
    <t>TIME TRAVELLERS</t>
  </si>
  <si>
    <t>COOL MOVES</t>
  </si>
  <si>
    <t>CATCHING AIR</t>
  </si>
  <si>
    <t>AFRICAN SAFARI</t>
  </si>
  <si>
    <t>DARK ZONES</t>
  </si>
  <si>
    <t>FROM THE HILLSIDE</t>
  </si>
  <si>
    <t>ERIC'S TRAVEL DIARY</t>
  </si>
  <si>
    <t>SKEETER</t>
  </si>
  <si>
    <t>BUILT LIKE THAT</t>
  </si>
  <si>
    <t>SCIENCE OF COOKING</t>
  </si>
  <si>
    <t>MEASURE FOR MEASURE</t>
  </si>
  <si>
    <t>FIBRES IN FASHION</t>
  </si>
  <si>
    <t>MAKING SHAPES</t>
  </si>
  <si>
    <t>JOURNEY TO ANTARCTICA</t>
  </si>
  <si>
    <t>COLOUR AROUND US</t>
  </si>
  <si>
    <t>MAGENTA</t>
  </si>
  <si>
    <t>RED</t>
  </si>
  <si>
    <t>YELLOW</t>
  </si>
  <si>
    <t>BLUE</t>
  </si>
  <si>
    <t>GREEN</t>
  </si>
  <si>
    <t>ORANGE</t>
  </si>
  <si>
    <t>TURQUOISE</t>
  </si>
  <si>
    <t>PURPLE</t>
  </si>
  <si>
    <t>GOLD</t>
  </si>
  <si>
    <t>SILVER</t>
  </si>
  <si>
    <t>EMERALD</t>
  </si>
  <si>
    <t>RUBY</t>
  </si>
  <si>
    <t>SAPPHIRE</t>
  </si>
  <si>
    <t>ONE PICTURE</t>
  </si>
  <si>
    <t>LUCYS GARDEN</t>
  </si>
  <si>
    <t>ANIMAL SYMMETRY</t>
  </si>
  <si>
    <t>TWO HALVES &amp; FOUR QUARTERS</t>
  </si>
  <si>
    <t>THE CLASS PHOTO</t>
  </si>
  <si>
    <t>Customer Service</t>
  </si>
  <si>
    <t>nelson.orderdesk@nelson.com</t>
  </si>
  <si>
    <t>Phone: (416) 752-9448 | Toll-free: 1 (800) 268-2222 | Fax: 1 (800) 430-4445</t>
  </si>
  <si>
    <t>www.nelson.com</t>
  </si>
  <si>
    <t>WHERE DID ALL THE WATER GO?</t>
  </si>
  <si>
    <t>15-16</t>
  </si>
  <si>
    <t>PM LIBRARY GREEN GUIDED READING CARD BOX SET 12-15 (G-I)</t>
  </si>
  <si>
    <t>GET THE PICTURE</t>
  </si>
  <si>
    <t>FIRE ON THE FARM</t>
  </si>
  <si>
    <t>DANCING TO THE BEAT</t>
  </si>
  <si>
    <t>WASHED AWAY</t>
  </si>
  <si>
    <t>BOYS DON'T DANCE</t>
  </si>
  <si>
    <t>THE BICYCLE BOOK</t>
  </si>
  <si>
    <t>SEVEN STONES OF SLIGO</t>
  </si>
  <si>
    <t>BEGINNING OF SPORTS</t>
  </si>
  <si>
    <t>BEN'S TUNE</t>
  </si>
  <si>
    <t>SEAWALL</t>
  </si>
  <si>
    <t>NEEDING A FRIEND</t>
  </si>
  <si>
    <t>CARA'S LETTERS</t>
  </si>
  <si>
    <t>WHAT'S IN A NAME</t>
  </si>
  <si>
    <t>BRAVE ONE</t>
  </si>
  <si>
    <t>LOOKING FOR AMELIA</t>
  </si>
  <si>
    <t>ESCAPE FROM VESUVIUS</t>
  </si>
  <si>
    <t>JONO'S RESCUE</t>
  </si>
  <si>
    <t>NIGHT FISHING</t>
  </si>
  <si>
    <t>DINOSAURS</t>
  </si>
  <si>
    <t>THE DREAMING PLACE</t>
  </si>
  <si>
    <t>17-19</t>
  </si>
  <si>
    <t>1-2</t>
  </si>
  <si>
    <t>21-25</t>
  </si>
  <si>
    <t xml:space="preserve"> TYRANOSAURUS REX</t>
  </si>
  <si>
    <t>21-23</t>
  </si>
  <si>
    <t>16-17</t>
  </si>
  <si>
    <t>23-26</t>
  </si>
  <si>
    <t>21-26</t>
  </si>
  <si>
    <t xml:space="preserve"> GARDENS</t>
  </si>
  <si>
    <t>23-28</t>
  </si>
  <si>
    <t>23-27</t>
  </si>
  <si>
    <t>21-28</t>
  </si>
  <si>
    <t>21-27</t>
  </si>
  <si>
    <t>19-22</t>
  </si>
  <si>
    <t>23-25</t>
  </si>
  <si>
    <t>23-30</t>
  </si>
  <si>
    <t>21-24</t>
  </si>
  <si>
    <t>19-21</t>
  </si>
  <si>
    <t>19-25</t>
  </si>
  <si>
    <t>23-29</t>
  </si>
  <si>
    <t>13-14</t>
  </si>
  <si>
    <t>THE SUN</t>
  </si>
  <si>
    <t>CAR TROUBLE</t>
  </si>
  <si>
    <t>KING MIDAS &amp; GOLDEN TOUCH</t>
  </si>
  <si>
    <t>NIGHT WALK</t>
  </si>
  <si>
    <t>PICKED FOR TEAM</t>
  </si>
  <si>
    <t>LUKES GO-CART</t>
  </si>
  <si>
    <t>OWLS IN GARDEN</t>
  </si>
  <si>
    <t>SECRET HIDEAWAY</t>
  </si>
  <si>
    <t>SPECIAL RIDE</t>
  </si>
  <si>
    <t>MUFFIN IS TRAPPED</t>
  </si>
  <si>
    <t>THE MARBLE PATCH</t>
  </si>
  <si>
    <t>TOBY AT STONY BAY</t>
  </si>
  <si>
    <t>THE GREEN DRAGONS</t>
  </si>
  <si>
    <t>DOG CALLED BEAR</t>
  </si>
  <si>
    <t>SKATING TRAIL</t>
  </si>
  <si>
    <t>ANT CITY</t>
  </si>
  <si>
    <t>BIRD'S-EYE VIEW</t>
  </si>
  <si>
    <t>JORDAN'S LUCKY DAY</t>
  </si>
  <si>
    <t>MONKEYS AND APES</t>
  </si>
  <si>
    <t>THE BRAVE LITTLE TAILOR</t>
  </si>
  <si>
    <t>THE HAILSTORM</t>
  </si>
  <si>
    <t>THE SEATBELT SONG</t>
  </si>
  <si>
    <t>LICENCE PLATES</t>
  </si>
  <si>
    <t>TOBY &amp; THE ACCIDENT</t>
  </si>
  <si>
    <t>WHEN THE VOLCANO ERUPTED</t>
  </si>
  <si>
    <t>MITCH TO THE RESCUE</t>
  </si>
  <si>
    <t>TWO LITTLE GOLDFISH</t>
  </si>
  <si>
    <t>THE BUSY BEAVERS</t>
  </si>
  <si>
    <t>THE LITTLE RED HEN</t>
  </si>
  <si>
    <t>THE TALE OF THE TURNIP</t>
  </si>
  <si>
    <t>JUST ONE GUINEA PIG</t>
  </si>
  <si>
    <t>PTEROSAUR'S LONG FLIGHT</t>
  </si>
  <si>
    <t>SARAH &amp; THE BARKING DOG</t>
  </si>
  <si>
    <t>THE DINOSAUR CHASE</t>
  </si>
  <si>
    <t>THE THREE LITTLE PIGS</t>
  </si>
  <si>
    <t>TOBY &amp; THE BIG TREE</t>
  </si>
  <si>
    <t>CANDLE-LIGHT</t>
  </si>
  <si>
    <t>HOUSE HUNTING</t>
  </si>
  <si>
    <t>SALLY AND RED BOY</t>
  </si>
  <si>
    <t>THE CLEVER PENGUINS</t>
  </si>
  <si>
    <t>THE NAUGHTY ANN</t>
  </si>
  <si>
    <t>THE RESCUE</t>
  </si>
  <si>
    <t>THE BIRTHDAY BOY</t>
  </si>
  <si>
    <t>MRS SPIDER'S BEAUTIFUL WEB</t>
  </si>
  <si>
    <t>TEN LITTLE GARDEN SNAILS</t>
  </si>
  <si>
    <t>THE FOX WHO FOXED</t>
  </si>
  <si>
    <t>THE HOUSE OF BRICKS</t>
  </si>
  <si>
    <t>A FIREFIGHTER</t>
  </si>
  <si>
    <t>BICYCLE SAFETY</t>
  </si>
  <si>
    <t>IN THE AFTERNOON</t>
  </si>
  <si>
    <t>JOEY</t>
  </si>
  <si>
    <t>MARKETS</t>
  </si>
  <si>
    <t>THE CROSS-COUNTRY RACE</t>
  </si>
  <si>
    <t>THE FLOOD</t>
  </si>
  <si>
    <t>THE WAVING SHEEP</t>
  </si>
  <si>
    <t>TRY AGAIN, HANNAH</t>
  </si>
  <si>
    <t>WALKING IN THE SPRING</t>
  </si>
  <si>
    <t>WALKING IN THE SUMMER</t>
  </si>
  <si>
    <t>WALKING IN THE WINTER</t>
  </si>
  <si>
    <t>CLIFTON MARKET</t>
  </si>
  <si>
    <t>BIRDS MIGRATE</t>
  </si>
  <si>
    <t>CAMERAS PHOTOS</t>
  </si>
  <si>
    <t>COWS IN THE GARDEN</t>
  </si>
  <si>
    <t>DAD AND JAZZ</t>
  </si>
  <si>
    <t>HORSES</t>
  </si>
  <si>
    <t>LATE FOR SOCCER</t>
  </si>
  <si>
    <t>LOCKED OUT</t>
  </si>
  <si>
    <t>MURALS</t>
  </si>
  <si>
    <t>OUR PARENTS</t>
  </si>
  <si>
    <t>TEASING DAD</t>
  </si>
  <si>
    <t>THE DOCTOR</t>
  </si>
  <si>
    <t>THE FACE PAINTER</t>
  </si>
  <si>
    <t>THE HAIRDRESSER</t>
  </si>
  <si>
    <t>THE LION &amp; THE MOUSE</t>
  </si>
  <si>
    <t>THE OPTOMETRIST</t>
  </si>
  <si>
    <t>TIGER RUNS AWAY</t>
  </si>
  <si>
    <t>TRACK</t>
  </si>
  <si>
    <t>BABY BEAR'S PRESENT</t>
  </si>
  <si>
    <t>BIRTHDAY BALLOONS</t>
  </si>
  <si>
    <t>CHUG THE TRACTOR</t>
  </si>
  <si>
    <t>POKEY AND SLIPPER</t>
  </si>
  <si>
    <t>TABBY IN THE TREE</t>
  </si>
  <si>
    <t>THE BEST CAKE</t>
  </si>
  <si>
    <t>THE CHRISTMAS TREE</t>
  </si>
  <si>
    <t>THE SNOW BUS</t>
  </si>
  <si>
    <t>COME ON, TIM</t>
  </si>
  <si>
    <t>HONEY FOR BABY BEAR</t>
  </si>
  <si>
    <t>MAGPIE'S BAKING DAY</t>
  </si>
  <si>
    <t>SALLY'S FRIENDS</t>
  </si>
  <si>
    <t>THE DUCK WITH A BROKEN WING</t>
  </si>
  <si>
    <t>THE LION &amp; THE RABBIT</t>
  </si>
  <si>
    <t>THE TEACHER</t>
  </si>
  <si>
    <t>BABY HIPPO</t>
  </si>
  <si>
    <t>BLACKBERRIES</t>
  </si>
  <si>
    <t>JOLLY ROGER, PIRATE</t>
  </si>
  <si>
    <t>JOSH'S SHOP</t>
  </si>
  <si>
    <t>MUMPS</t>
  </si>
  <si>
    <t>SALLY'S BEANS</t>
  </si>
  <si>
    <t>WHERE ARE THE SUNHATS ?</t>
  </si>
  <si>
    <t>LUCKY GOES TO DOG SCHOOL</t>
  </si>
  <si>
    <t>MY GRAN AND GRANDAD</t>
  </si>
  <si>
    <t>SALLY &amp; THE SPARROWS</t>
  </si>
  <si>
    <t>SOCCER AT THE PARK</t>
  </si>
  <si>
    <t>THE NEW BABY</t>
  </si>
  <si>
    <t>A FRIEND FOR LITTLE WHITE RABBIT</t>
  </si>
  <si>
    <t>FIRE! FIRE!</t>
  </si>
  <si>
    <t>KRIS'S FAMILY</t>
  </si>
  <si>
    <t>MAKING A LITTLE RAFT</t>
  </si>
  <si>
    <t>MAKING A TOY TELEPHONE</t>
  </si>
  <si>
    <t>MEG'S FAMILY</t>
  </si>
  <si>
    <t>MY BIG BROTHER</t>
  </si>
  <si>
    <t>MY DAD</t>
  </si>
  <si>
    <t>MY LITTLE SISTER</t>
  </si>
  <si>
    <t>OUR VEG GARDEN</t>
  </si>
  <si>
    <t>SALLY'S RED BUCKET</t>
  </si>
  <si>
    <t>SEAGULL IS CLEVER</t>
  </si>
  <si>
    <t>SMALL ANMLS HIDE</t>
  </si>
  <si>
    <t>SNOWY GETS A WASH</t>
  </si>
  <si>
    <t>TELEPHONES</t>
  </si>
  <si>
    <t>THE BIG SHIP</t>
  </si>
  <si>
    <t>TINY &amp; THE BIG WAVE</t>
  </si>
  <si>
    <t>THE TOWN GARDEN</t>
  </si>
  <si>
    <t>ONLY WHILE QUANTITIES LAST - NO BACKORDERS. PLEASE NOTE ALL ISBNS ARE FOR SINGLE COPIES</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</si>
  <si>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</si>
  <si>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List Price</t>
  </si>
  <si>
    <t>Sale Price</t>
  </si>
  <si>
    <t>E</t>
  </si>
  <si>
    <t>PM Print Sale: Save 50% off list price until June 30th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</si>
</sst>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quot;$&quot;#,##0.00"/>
    <numFmt numFmtId="167" formatCode="_([$$-409]* #,##0.00_);_([$$-409]* \(#,##0.00\);_([$$-409]* &quot;-&quot;??_);_(@_)"/>
    <numFmt numFmtId="168" formatCode="0000000000"/>
  </numFmts>
  <fonts count="21" x14ac:knownFonts="1">
    <font>
      <sz val="10"/>
      <name val="Arial"/>
    </font>
    <font>
      <sz val="11"/>
      <color theme="1"/>
      <name val="Open Sans"/>
      <family val="2"/>
    </font>
    <font>
      <sz val="10"/>
      <name val="Arial"/>
      <family val="2"/>
    </font>
    <font>
      <sz val="10"/>
      <name val="Arial"/>
      <family val="2"/>
    </font>
    <font>
      <sz val="10"/>
      <name val="MS Sans Serif"/>
      <family val="2"/>
    </font>
    <font>
      <sz val="10"/>
      <name val="Open Sans"/>
      <family val="2"/>
    </font>
    <font>
      <b/>
      <sz val="10"/>
      <color indexed="9"/>
      <name val="Open Sans"/>
      <family val="2"/>
    </font>
    <font>
      <b/>
      <sz val="10"/>
      <name val="Open Sans"/>
      <family val="2"/>
    </font>
    <font>
      <sz val="9"/>
      <name val="Open Sans"/>
      <family val="2"/>
    </font>
    <font>
      <b/>
      <sz val="14"/>
      <color indexed="9"/>
      <name val="Open Sans"/>
      <family val="2"/>
    </font>
    <font>
      <b/>
      <sz val="12"/>
      <name val="Open Sans"/>
      <family val="2"/>
    </font>
    <font>
      <b/>
      <sz val="9"/>
      <color indexed="8"/>
      <name val="Open Sans"/>
      <family val="2"/>
    </font>
    <font>
      <b/>
      <sz val="18"/>
      <name val="Open Sans"/>
      <family val="2"/>
    </font>
    <font>
      <u/>
      <sz val="10"/>
      <color theme="10"/>
      <name val="Arial"/>
      <family val="2"/>
    </font>
    <font>
      <u/>
      <sz val="11"/>
      <color theme="10"/>
      <name val="Open Sans"/>
      <family val="2"/>
    </font>
    <font>
      <b/>
      <sz val="14"/>
      <name val="Open Sans"/>
      <family val="2"/>
    </font>
    <font>
      <b/>
      <sz val="14"/>
      <color theme="0"/>
      <name val="Open Sans"/>
      <family val="2"/>
    </font>
    <font>
      <b/>
      <sz val="10"/>
      <color theme="0"/>
      <name val="Open Sans"/>
      <family val="2"/>
    </font>
    <font>
      <b/>
      <i/>
      <sz val="12"/>
      <color indexed="8"/>
      <name val="Open Sans"/>
      <family val="2"/>
    </font>
    <font>
      <strike/>
      <sz val="10"/>
      <color rgb="FFC00000"/>
      <name val="Open Sans"/>
      <family val="2"/>
    </font>
    <font>
      <b/>
      <strike/>
      <sz val="10"/>
      <color rgb="FFC00000"/>
      <name val="Open Sans"/>
      <family val="2"/>
    </font>
  </fonts>
  <fills count="17">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33CC"/>
        <bgColor indexed="64"/>
      </patternFill>
    </fill>
    <fill>
      <patternFill patternType="solid">
        <fgColor rgb="FFFF000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9900"/>
        <bgColor indexed="64"/>
      </patternFill>
    </fill>
    <fill>
      <patternFill patternType="solid">
        <fgColor theme="9"/>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CCCC00"/>
        <bgColor indexed="64"/>
      </patternFill>
    </fill>
    <fill>
      <patternFill patternType="solid">
        <fgColor rgb="FF006600"/>
        <bgColor indexed="64"/>
      </patternFill>
    </fill>
    <fill>
      <patternFill patternType="solid">
        <fgColor rgb="FF990033"/>
        <bgColor indexed="64"/>
      </patternFill>
    </fill>
    <fill>
      <patternFill patternType="solid">
        <fgColor theme="3" tint="-0.249977111117893"/>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164" fontId="2" fillId="0" borderId="0" applyFont="0" applyFill="0" applyBorder="0" applyAlignment="0" applyProtection="0"/>
    <xf numFmtId="0" fontId="3" fillId="0" borderId="0"/>
    <xf numFmtId="0" fontId="2" fillId="0" borderId="0"/>
    <xf numFmtId="0" fontId="2" fillId="0" borderId="0"/>
    <xf numFmtId="0" fontId="4" fillId="0" borderId="0"/>
    <xf numFmtId="9" fontId="2" fillId="0" borderId="0" applyFont="0" applyFill="0" applyBorder="0" applyAlignment="0" applyProtection="0"/>
    <xf numFmtId="165" fontId="2"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6" fillId="2"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 xfId="4" applyFont="1" applyBorder="1" applyAlignment="1" applyProtection="1">
      <alignment horizontal="center" vertical="center"/>
      <protection locked="0"/>
    </xf>
    <xf numFmtId="164" fontId="5" fillId="0" borderId="1" xfId="1" applyFont="1" applyFill="1" applyBorder="1" applyAlignment="1" applyProtection="1">
      <protection locked="0"/>
    </xf>
    <xf numFmtId="0" fontId="11"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164" fontId="5" fillId="0" borderId="0" xfId="1" applyFont="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5" fillId="0" borderId="1" xfId="0" applyFont="1" applyBorder="1" applyProtection="1">
      <protection locked="0"/>
    </xf>
    <xf numFmtId="1" fontId="5" fillId="0" borderId="1" xfId="0" applyNumberFormat="1" applyFont="1" applyBorder="1" applyProtection="1">
      <protection locked="0"/>
    </xf>
    <xf numFmtId="1" fontId="5" fillId="0" borderId="1" xfId="0" applyNumberFormat="1" applyFont="1" applyBorder="1" applyAlignment="1" applyProtection="1">
      <alignment vertical="center"/>
      <protection locked="0"/>
    </xf>
    <xf numFmtId="167" fontId="5" fillId="0" borderId="0" xfId="0" applyNumberFormat="1" applyFont="1" applyAlignment="1">
      <alignment vertical="center"/>
    </xf>
    <xf numFmtId="167" fontId="5" fillId="0" borderId="0" xfId="0" applyNumberFormat="1" applyFont="1" applyAlignment="1">
      <alignment horizontal="center" vertical="center"/>
    </xf>
    <xf numFmtId="167" fontId="6" fillId="2" borderId="1" xfId="1" applyNumberFormat="1" applyFont="1" applyFill="1" applyBorder="1" applyAlignment="1" applyProtection="1">
      <alignment horizontal="center" vertical="center" wrapText="1"/>
    </xf>
    <xf numFmtId="167" fontId="5" fillId="0" borderId="1" xfId="0" applyNumberFormat="1" applyFont="1" applyBorder="1" applyAlignment="1" applyProtection="1">
      <alignment vertical="center"/>
      <protection locked="0"/>
    </xf>
    <xf numFmtId="1" fontId="5" fillId="0" borderId="0" xfId="0" applyNumberFormat="1" applyFont="1" applyAlignment="1" applyProtection="1">
      <alignment horizontal="center" vertical="center"/>
      <protection locked="0"/>
    </xf>
    <xf numFmtId="1" fontId="6" fillId="2" borderId="1" xfId="1" applyNumberFormat="1" applyFont="1" applyFill="1" applyBorder="1" applyAlignment="1" applyProtection="1">
      <alignment horizontal="center" vertical="center" wrapText="1"/>
      <protection locked="0"/>
    </xf>
    <xf numFmtId="1" fontId="5" fillId="0" borderId="1" xfId="0" applyNumberFormat="1" applyFont="1" applyBorder="1" applyAlignment="1" applyProtection="1">
      <alignment horizontal="center" vertical="top"/>
      <protection locked="0"/>
    </xf>
    <xf numFmtId="1" fontId="5" fillId="0" borderId="1" xfId="0" applyNumberFormat="1" applyFont="1" applyBorder="1" applyAlignment="1" applyProtection="1">
      <alignment vertical="top"/>
      <protection locked="0"/>
    </xf>
    <xf numFmtId="1" fontId="5" fillId="0" borderId="1" xfId="0" applyNumberFormat="1" applyFont="1" applyBorder="1" applyAlignment="1" applyProtection="1">
      <alignment horizontal="center"/>
      <protection locked="0"/>
    </xf>
    <xf numFmtId="0" fontId="1" fillId="0" borderId="0" xfId="0" applyFont="1"/>
    <xf numFmtId="168" fontId="1" fillId="0" borderId="0" xfId="0" applyNumberFormat="1" applyFont="1" applyAlignment="1">
      <alignment horizontal="center" vertical="center"/>
    </xf>
    <xf numFmtId="0" fontId="1" fillId="0" borderId="0" xfId="0" applyFont="1" applyAlignment="1">
      <alignment horizontal="center" vertical="center"/>
    </xf>
    <xf numFmtId="166" fontId="1" fillId="0" borderId="0" xfId="0" applyNumberFormat="1" applyFont="1" applyAlignment="1">
      <alignment horizontal="center" vertical="center"/>
    </xf>
    <xf numFmtId="168" fontId="14" fillId="0" borderId="0" xfId="8" applyNumberFormat="1" applyFont="1" applyAlignment="1">
      <alignment horizontal="center" vertical="center"/>
    </xf>
    <xf numFmtId="0" fontId="14" fillId="0" borderId="0" xfId="8" applyFont="1"/>
    <xf numFmtId="49" fontId="12" fillId="0" borderId="0" xfId="0" applyNumberFormat="1" applyFont="1" applyAlignment="1" applyProtection="1">
      <alignment horizontal="left" vertical="center"/>
      <protection locked="0"/>
    </xf>
    <xf numFmtId="49" fontId="5" fillId="0" borderId="1" xfId="0" applyNumberFormat="1" applyFont="1" applyBorder="1"/>
    <xf numFmtId="0" fontId="5" fillId="0" borderId="1" xfId="0" applyFont="1" applyBorder="1"/>
    <xf numFmtId="1" fontId="7"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left"/>
      <protection locked="0"/>
    </xf>
    <xf numFmtId="0" fontId="7" fillId="0" borderId="1" xfId="0" applyFont="1" applyBorder="1" applyAlignment="1" applyProtection="1">
      <alignment horizontal="left" vertical="center"/>
      <protection locked="0"/>
    </xf>
    <xf numFmtId="49" fontId="7" fillId="0" borderId="1" xfId="0"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9" fillId="4" borderId="3" xfId="0" applyFont="1" applyFill="1" applyBorder="1" applyAlignment="1" applyProtection="1">
      <alignment horizontal="left"/>
      <protection locked="0"/>
    </xf>
    <xf numFmtId="0" fontId="6" fillId="4" borderId="4" xfId="5" applyFont="1" applyFill="1" applyBorder="1" applyAlignment="1" applyProtection="1">
      <alignment horizontal="left" wrapText="1"/>
      <protection locked="0"/>
    </xf>
    <xf numFmtId="1" fontId="6" fillId="4" borderId="4" xfId="0" applyNumberFormat="1" applyFont="1" applyFill="1" applyBorder="1" applyAlignment="1" applyProtection="1">
      <alignment horizontal="center"/>
      <protection locked="0"/>
    </xf>
    <xf numFmtId="167" fontId="6" fillId="4" borderId="4" xfId="1" applyNumberFormat="1" applyFont="1" applyFill="1" applyBorder="1" applyAlignment="1" applyProtection="1">
      <alignment horizontal="center"/>
    </xf>
    <xf numFmtId="164" fontId="6" fillId="4" borderId="5" xfId="1" applyFont="1" applyFill="1" applyBorder="1" applyAlignment="1" applyProtection="1">
      <alignment horizontal="center"/>
      <protection locked="0"/>
    </xf>
    <xf numFmtId="0" fontId="9" fillId="5" borderId="3" xfId="0" applyFont="1" applyFill="1" applyBorder="1" applyAlignment="1" applyProtection="1">
      <alignment horizontal="left"/>
      <protection locked="0"/>
    </xf>
    <xf numFmtId="0" fontId="6" fillId="5" borderId="4" xfId="5" applyFont="1" applyFill="1" applyBorder="1" applyAlignment="1" applyProtection="1">
      <alignment horizontal="left" wrapText="1"/>
      <protection locked="0"/>
    </xf>
    <xf numFmtId="1" fontId="6" fillId="5" borderId="4" xfId="0" applyNumberFormat="1" applyFont="1" applyFill="1" applyBorder="1" applyAlignment="1" applyProtection="1">
      <alignment horizontal="center"/>
      <protection locked="0"/>
    </xf>
    <xf numFmtId="0" fontId="15" fillId="6" borderId="3" xfId="0" applyFont="1" applyFill="1" applyBorder="1" applyAlignment="1" applyProtection="1">
      <alignment horizontal="left"/>
      <protection locked="0"/>
    </xf>
    <xf numFmtId="0" fontId="7" fillId="6" borderId="4" xfId="5" applyFont="1" applyFill="1" applyBorder="1" applyAlignment="1" applyProtection="1">
      <alignment horizontal="left" wrapText="1"/>
      <protection locked="0"/>
    </xf>
    <xf numFmtId="1" fontId="7" fillId="6" borderId="4" xfId="0" applyNumberFormat="1" applyFont="1" applyFill="1" applyBorder="1" applyAlignment="1" applyProtection="1">
      <alignment horizontal="center"/>
      <protection locked="0"/>
    </xf>
    <xf numFmtId="0" fontId="15" fillId="7" borderId="3" xfId="0" applyFont="1" applyFill="1" applyBorder="1" applyAlignment="1" applyProtection="1">
      <alignment horizontal="left"/>
      <protection locked="0"/>
    </xf>
    <xf numFmtId="0" fontId="7" fillId="7" borderId="4" xfId="5" applyFont="1" applyFill="1" applyBorder="1" applyAlignment="1" applyProtection="1">
      <alignment horizontal="left" wrapText="1"/>
      <protection locked="0"/>
    </xf>
    <xf numFmtId="1" fontId="7" fillId="7" borderId="4" xfId="0" applyNumberFormat="1" applyFont="1" applyFill="1" applyBorder="1" applyAlignment="1" applyProtection="1">
      <alignment horizontal="center"/>
      <protection locked="0"/>
    </xf>
    <xf numFmtId="0" fontId="15" fillId="8" borderId="3" xfId="0" applyFont="1" applyFill="1" applyBorder="1" applyAlignment="1" applyProtection="1">
      <alignment horizontal="left"/>
      <protection locked="0"/>
    </xf>
    <xf numFmtId="0" fontId="7" fillId="8" borderId="4" xfId="5" applyFont="1" applyFill="1" applyBorder="1" applyAlignment="1" applyProtection="1">
      <alignment horizontal="left" wrapText="1"/>
      <protection locked="0"/>
    </xf>
    <xf numFmtId="1" fontId="7" fillId="8" borderId="4" xfId="0" applyNumberFormat="1" applyFont="1" applyFill="1" applyBorder="1" applyAlignment="1" applyProtection="1">
      <alignment horizontal="center"/>
      <protection locked="0"/>
    </xf>
    <xf numFmtId="0" fontId="15" fillId="9" borderId="3" xfId="0" applyFont="1" applyFill="1" applyBorder="1" applyAlignment="1" applyProtection="1">
      <alignment horizontal="left"/>
      <protection locked="0"/>
    </xf>
    <xf numFmtId="0" fontId="7" fillId="9" borderId="4" xfId="5" applyFont="1" applyFill="1" applyBorder="1" applyAlignment="1" applyProtection="1">
      <alignment horizontal="left" wrapText="1"/>
      <protection locked="0"/>
    </xf>
    <xf numFmtId="1" fontId="7" fillId="9" borderId="4" xfId="0" applyNumberFormat="1" applyFont="1" applyFill="1" applyBorder="1" applyAlignment="1" applyProtection="1">
      <alignment horizontal="center"/>
      <protection locked="0"/>
    </xf>
    <xf numFmtId="0" fontId="15" fillId="10" borderId="3" xfId="0" applyFont="1" applyFill="1" applyBorder="1" applyAlignment="1" applyProtection="1">
      <alignment horizontal="left"/>
      <protection locked="0"/>
    </xf>
    <xf numFmtId="0" fontId="7" fillId="10" borderId="4" xfId="5" applyFont="1" applyFill="1" applyBorder="1" applyAlignment="1" applyProtection="1">
      <alignment horizontal="left" wrapText="1"/>
      <protection locked="0"/>
    </xf>
    <xf numFmtId="1" fontId="7" fillId="10" borderId="4" xfId="0" applyNumberFormat="1" applyFont="1" applyFill="1" applyBorder="1" applyAlignment="1" applyProtection="1">
      <alignment horizontal="center"/>
      <protection locked="0"/>
    </xf>
    <xf numFmtId="0" fontId="15" fillId="11" borderId="3" xfId="0" applyFont="1" applyFill="1" applyBorder="1" applyAlignment="1" applyProtection="1">
      <alignment horizontal="left"/>
      <protection locked="0"/>
    </xf>
    <xf numFmtId="0" fontId="7" fillId="11" borderId="4" xfId="5" applyFont="1" applyFill="1" applyBorder="1" applyAlignment="1" applyProtection="1">
      <alignment horizontal="left" wrapText="1"/>
      <protection locked="0"/>
    </xf>
    <xf numFmtId="1" fontId="7" fillId="11" borderId="4" xfId="0" applyNumberFormat="1" applyFont="1" applyFill="1" applyBorder="1" applyAlignment="1" applyProtection="1">
      <alignment horizontal="center"/>
      <protection locked="0"/>
    </xf>
    <xf numFmtId="0" fontId="15" fillId="12" borderId="3" xfId="0" applyFont="1" applyFill="1" applyBorder="1" applyAlignment="1" applyProtection="1">
      <alignment horizontal="left"/>
      <protection locked="0"/>
    </xf>
    <xf numFmtId="0" fontId="7" fillId="12" borderId="4" xfId="5" applyFont="1" applyFill="1" applyBorder="1" applyAlignment="1" applyProtection="1">
      <alignment horizontal="left" wrapText="1"/>
      <protection locked="0"/>
    </xf>
    <xf numFmtId="1" fontId="7" fillId="12" borderId="4" xfId="0" applyNumberFormat="1" applyFont="1" applyFill="1" applyBorder="1" applyAlignment="1" applyProtection="1">
      <alignment horizontal="center"/>
      <protection locked="0"/>
    </xf>
    <xf numFmtId="0" fontId="15" fillId="3" borderId="3" xfId="0" applyFont="1" applyFill="1" applyBorder="1" applyAlignment="1" applyProtection="1">
      <alignment horizontal="left"/>
      <protection locked="0"/>
    </xf>
    <xf numFmtId="0" fontId="7" fillId="3" borderId="4" xfId="5" applyFont="1" applyFill="1" applyBorder="1" applyAlignment="1" applyProtection="1">
      <alignment horizontal="left" wrapText="1"/>
      <protection locked="0"/>
    </xf>
    <xf numFmtId="1" fontId="7" fillId="3" borderId="4" xfId="0" applyNumberFormat="1" applyFont="1" applyFill="1" applyBorder="1" applyAlignment="1" applyProtection="1">
      <alignment horizontal="center"/>
      <protection locked="0"/>
    </xf>
    <xf numFmtId="0" fontId="16" fillId="13" borderId="3" xfId="0" applyFont="1" applyFill="1" applyBorder="1" applyAlignment="1" applyProtection="1">
      <alignment horizontal="left"/>
      <protection locked="0"/>
    </xf>
    <xf numFmtId="0" fontId="17" fillId="13" borderId="4" xfId="5" applyFont="1" applyFill="1" applyBorder="1" applyAlignment="1" applyProtection="1">
      <alignment horizontal="left" wrapText="1"/>
      <protection locked="0"/>
    </xf>
    <xf numFmtId="1" fontId="17" fillId="13" borderId="4" xfId="0" applyNumberFormat="1" applyFont="1" applyFill="1" applyBorder="1" applyAlignment="1" applyProtection="1">
      <alignment horizontal="center"/>
      <protection locked="0"/>
    </xf>
    <xf numFmtId="0" fontId="16" fillId="14" borderId="3" xfId="0" applyFont="1" applyFill="1" applyBorder="1" applyAlignment="1" applyProtection="1">
      <alignment horizontal="left"/>
      <protection locked="0"/>
    </xf>
    <xf numFmtId="0" fontId="17" fillId="14" borderId="4" xfId="5" applyFont="1" applyFill="1" applyBorder="1" applyAlignment="1" applyProtection="1">
      <alignment horizontal="left" wrapText="1"/>
      <protection locked="0"/>
    </xf>
    <xf numFmtId="1" fontId="17" fillId="14" borderId="4" xfId="0" applyNumberFormat="1" applyFont="1" applyFill="1" applyBorder="1" applyAlignment="1" applyProtection="1">
      <alignment horizontal="center"/>
      <protection locked="0"/>
    </xf>
    <xf numFmtId="0" fontId="16" fillId="15" borderId="3" xfId="0" applyFont="1" applyFill="1" applyBorder="1" applyAlignment="1" applyProtection="1">
      <alignment horizontal="left"/>
      <protection locked="0"/>
    </xf>
    <xf numFmtId="0" fontId="17" fillId="15" borderId="4" xfId="5" applyFont="1" applyFill="1" applyBorder="1" applyAlignment="1" applyProtection="1">
      <alignment horizontal="left" wrapText="1"/>
      <protection locked="0"/>
    </xf>
    <xf numFmtId="1" fontId="17" fillId="15" borderId="4" xfId="0" applyNumberFormat="1" applyFont="1" applyFill="1" applyBorder="1" applyAlignment="1" applyProtection="1">
      <alignment horizontal="center"/>
      <protection locked="0"/>
    </xf>
    <xf numFmtId="0" fontId="15" fillId="16" borderId="3" xfId="0" applyFont="1" applyFill="1" applyBorder="1" applyAlignment="1" applyProtection="1">
      <alignment horizontal="left"/>
      <protection locked="0"/>
    </xf>
    <xf numFmtId="0" fontId="7" fillId="16" borderId="4" xfId="5" applyFont="1" applyFill="1" applyBorder="1" applyAlignment="1" applyProtection="1">
      <alignment horizontal="left" wrapText="1"/>
      <protection locked="0"/>
    </xf>
    <xf numFmtId="1" fontId="7" fillId="16" borderId="4" xfId="0" applyNumberFormat="1" applyFont="1" applyFill="1" applyBorder="1" applyAlignment="1" applyProtection="1">
      <alignment horizontal="center"/>
      <protection locked="0"/>
    </xf>
    <xf numFmtId="0" fontId="11" fillId="0" borderId="0" xfId="0" applyFont="1" applyAlignment="1" applyProtection="1">
      <alignment horizontal="center" vertical="center"/>
      <protection locked="0"/>
    </xf>
    <xf numFmtId="0" fontId="6" fillId="4" borderId="4" xfId="5" applyFont="1" applyFill="1" applyBorder="1" applyAlignment="1" applyProtection="1">
      <alignment horizontal="center" wrapText="1"/>
      <protection locked="0"/>
    </xf>
    <xf numFmtId="0" fontId="5" fillId="0" borderId="1" xfId="0" applyFont="1" applyBorder="1" applyAlignment="1">
      <alignment horizontal="center"/>
    </xf>
    <xf numFmtId="0" fontId="6" fillId="5" borderId="4" xfId="5" applyFont="1" applyFill="1" applyBorder="1" applyAlignment="1" applyProtection="1">
      <alignment horizontal="center" wrapText="1"/>
      <protection locked="0"/>
    </xf>
    <xf numFmtId="0" fontId="7" fillId="6" borderId="4" xfId="5" applyFont="1" applyFill="1" applyBorder="1" applyAlignment="1" applyProtection="1">
      <alignment horizontal="center" wrapText="1"/>
      <protection locked="0"/>
    </xf>
    <xf numFmtId="0" fontId="7" fillId="7" borderId="4" xfId="5" applyFont="1" applyFill="1" applyBorder="1" applyAlignment="1" applyProtection="1">
      <alignment horizontal="center" wrapText="1"/>
      <protection locked="0"/>
    </xf>
    <xf numFmtId="0" fontId="7" fillId="8" borderId="4" xfId="5" applyFont="1" applyFill="1" applyBorder="1" applyAlignment="1" applyProtection="1">
      <alignment horizontal="center" wrapText="1"/>
      <protection locked="0"/>
    </xf>
    <xf numFmtId="0" fontId="7" fillId="9" borderId="4" xfId="5" applyFont="1" applyFill="1" applyBorder="1" applyAlignment="1" applyProtection="1">
      <alignment horizontal="center" wrapText="1"/>
      <protection locked="0"/>
    </xf>
    <xf numFmtId="0" fontId="7" fillId="10" borderId="4" xfId="5" applyFont="1" applyFill="1" applyBorder="1" applyAlignment="1" applyProtection="1">
      <alignment horizontal="center" wrapText="1"/>
      <protection locked="0"/>
    </xf>
    <xf numFmtId="0" fontId="7" fillId="11" borderId="4" xfId="5" applyFont="1" applyFill="1" applyBorder="1" applyAlignment="1" applyProtection="1">
      <alignment horizontal="center" wrapText="1"/>
      <protection locked="0"/>
    </xf>
    <xf numFmtId="0" fontId="7" fillId="12" borderId="4" xfId="5" applyFont="1" applyFill="1" applyBorder="1" applyAlignment="1" applyProtection="1">
      <alignment horizontal="center" wrapText="1"/>
      <protection locked="0"/>
    </xf>
    <xf numFmtId="0" fontId="7" fillId="3" borderId="4" xfId="5" applyFont="1" applyFill="1" applyBorder="1" applyAlignment="1" applyProtection="1">
      <alignment horizontal="center" wrapText="1"/>
      <protection locked="0"/>
    </xf>
    <xf numFmtId="0" fontId="17" fillId="13" borderId="4" xfId="5" applyFont="1" applyFill="1" applyBorder="1" applyAlignment="1" applyProtection="1">
      <alignment horizontal="center" wrapText="1"/>
      <protection locked="0"/>
    </xf>
    <xf numFmtId="0" fontId="17" fillId="14" borderId="4" xfId="5" applyFont="1" applyFill="1" applyBorder="1" applyAlignment="1" applyProtection="1">
      <alignment horizontal="center" wrapText="1"/>
      <protection locked="0"/>
    </xf>
    <xf numFmtId="0" fontId="17" fillId="15" borderId="4" xfId="5" applyFont="1" applyFill="1" applyBorder="1" applyAlignment="1" applyProtection="1">
      <alignment horizontal="center" wrapText="1"/>
      <protection locked="0"/>
    </xf>
    <xf numFmtId="0" fontId="7" fillId="16" borderId="4" xfId="5" applyFont="1" applyFill="1" applyBorder="1" applyAlignment="1" applyProtection="1">
      <alignment horizontal="center" wrapText="1"/>
      <protection locked="0"/>
    </xf>
    <xf numFmtId="49" fontId="5" fillId="0" borderId="1" xfId="0" applyNumberFormat="1" applyFont="1" applyBorder="1" applyAlignment="1">
      <alignment horizontal="center"/>
    </xf>
    <xf numFmtId="16" fontId="5" fillId="0" borderId="1" xfId="0" quotePrefix="1" applyNumberFormat="1" applyFont="1" applyBorder="1" applyAlignment="1">
      <alignment horizontal="center"/>
    </xf>
    <xf numFmtId="0" fontId="5" fillId="0" borderId="1" xfId="0" quotePrefix="1" applyFont="1" applyBorder="1" applyAlignment="1">
      <alignment horizontal="center"/>
    </xf>
    <xf numFmtId="0" fontId="7" fillId="2" borderId="1" xfId="0" applyFont="1" applyFill="1" applyBorder="1" applyAlignment="1" applyProtection="1">
      <alignment horizontal="center" vertical="center" wrapText="1"/>
      <protection locked="0"/>
    </xf>
    <xf numFmtId="1" fontId="7" fillId="4" borderId="4" xfId="0" applyNumberFormat="1" applyFont="1" applyFill="1" applyBorder="1" applyAlignment="1" applyProtection="1">
      <alignment horizontal="center"/>
      <protection locked="0"/>
    </xf>
    <xf numFmtId="1" fontId="7" fillId="0" borderId="1" xfId="0" applyNumberFormat="1" applyFont="1" applyBorder="1" applyAlignment="1" applyProtection="1">
      <alignment horizontal="center"/>
      <protection locked="0"/>
    </xf>
    <xf numFmtId="0" fontId="18" fillId="0" borderId="0" xfId="0" applyFont="1" applyAlignment="1" applyProtection="1">
      <alignment vertical="center"/>
      <protection locked="0"/>
    </xf>
    <xf numFmtId="1" fontId="7" fillId="0" borderId="2" xfId="0" applyNumberFormat="1" applyFont="1" applyBorder="1" applyAlignment="1">
      <alignment horizontal="right" vertical="center"/>
    </xf>
    <xf numFmtId="164" fontId="7" fillId="0" borderId="6" xfId="1" applyFont="1" applyFill="1" applyBorder="1" applyAlignment="1">
      <alignment vertical="center"/>
    </xf>
    <xf numFmtId="1" fontId="5" fillId="0" borderId="2" xfId="0" applyNumberFormat="1" applyFont="1" applyBorder="1" applyAlignment="1">
      <alignment horizontal="right" vertical="center"/>
    </xf>
    <xf numFmtId="164" fontId="5" fillId="0" borderId="1" xfId="1" applyFont="1" applyFill="1" applyBorder="1" applyAlignment="1">
      <alignment vertical="center"/>
    </xf>
    <xf numFmtId="164" fontId="7" fillId="0" borderId="1" xfId="1" applyFont="1" applyFill="1" applyBorder="1" applyAlignment="1">
      <alignment vertical="center"/>
    </xf>
    <xf numFmtId="167" fontId="19" fillId="0" borderId="1" xfId="0" applyNumberFormat="1" applyFont="1" applyBorder="1" applyAlignment="1" applyProtection="1">
      <alignment vertical="center"/>
      <protection locked="0"/>
    </xf>
    <xf numFmtId="164" fontId="19" fillId="0" borderId="1" xfId="1" applyFont="1" applyFill="1" applyBorder="1" applyAlignment="1">
      <alignment vertical="top"/>
    </xf>
    <xf numFmtId="167" fontId="20" fillId="5" borderId="4" xfId="1" applyNumberFormat="1" applyFont="1" applyFill="1" applyBorder="1" applyAlignment="1" applyProtection="1">
      <alignment horizontal="center"/>
    </xf>
    <xf numFmtId="167" fontId="20" fillId="6" borderId="4" xfId="1" applyNumberFormat="1" applyFont="1" applyFill="1" applyBorder="1" applyAlignment="1" applyProtection="1">
      <alignment horizontal="center"/>
    </xf>
    <xf numFmtId="167" fontId="20" fillId="7" borderId="4" xfId="1" applyNumberFormat="1" applyFont="1" applyFill="1" applyBorder="1" applyAlignment="1" applyProtection="1">
      <alignment horizontal="center"/>
    </xf>
    <xf numFmtId="167" fontId="20" fillId="8" borderId="4" xfId="1" applyNumberFormat="1" applyFont="1" applyFill="1" applyBorder="1" applyAlignment="1" applyProtection="1">
      <alignment horizontal="center"/>
    </xf>
    <xf numFmtId="167" fontId="20" fillId="9" borderId="4" xfId="1" applyNumberFormat="1" applyFont="1" applyFill="1" applyBorder="1" applyAlignment="1" applyProtection="1">
      <alignment horizontal="center"/>
    </xf>
    <xf numFmtId="167" fontId="20" fillId="10" borderId="4" xfId="1" applyNumberFormat="1" applyFont="1" applyFill="1" applyBorder="1" applyAlignment="1" applyProtection="1">
      <alignment horizontal="center"/>
    </xf>
    <xf numFmtId="167" fontId="20" fillId="11" borderId="4" xfId="1" applyNumberFormat="1" applyFont="1" applyFill="1" applyBorder="1" applyAlignment="1" applyProtection="1">
      <alignment horizontal="center"/>
    </xf>
    <xf numFmtId="167" fontId="20" fillId="12" borderId="4" xfId="1" applyNumberFormat="1" applyFont="1" applyFill="1" applyBorder="1" applyAlignment="1" applyProtection="1">
      <alignment horizontal="center"/>
    </xf>
    <xf numFmtId="167" fontId="20" fillId="3" borderId="4" xfId="1" applyNumberFormat="1" applyFont="1" applyFill="1" applyBorder="1" applyAlignment="1" applyProtection="1">
      <alignment horizontal="center"/>
    </xf>
    <xf numFmtId="167" fontId="20" fillId="13" borderId="4" xfId="1" applyNumberFormat="1" applyFont="1" applyFill="1" applyBorder="1" applyAlignment="1" applyProtection="1">
      <alignment horizontal="center"/>
    </xf>
    <xf numFmtId="167" fontId="19" fillId="0" borderId="1" xfId="1" applyNumberFormat="1" applyFont="1" applyFill="1" applyBorder="1" applyAlignment="1">
      <alignment vertical="top"/>
    </xf>
    <xf numFmtId="167" fontId="20" fillId="14" borderId="4" xfId="1" applyNumberFormat="1" applyFont="1" applyFill="1" applyBorder="1" applyAlignment="1" applyProtection="1">
      <alignment horizontal="center"/>
    </xf>
    <xf numFmtId="167" fontId="20" fillId="15" borderId="4" xfId="1" applyNumberFormat="1" applyFont="1" applyFill="1" applyBorder="1" applyAlignment="1" applyProtection="1">
      <alignment horizontal="center"/>
    </xf>
    <xf numFmtId="1" fontId="20" fillId="16" borderId="4" xfId="0" applyNumberFormat="1" applyFont="1" applyFill="1" applyBorder="1" applyAlignment="1" applyProtection="1">
      <alignment horizontal="center"/>
      <protection locked="0"/>
    </xf>
    <xf numFmtId="1" fontId="6" fillId="5" borderId="5" xfId="0" applyNumberFormat="1" applyFont="1" applyFill="1" applyBorder="1" applyAlignment="1" applyProtection="1">
      <alignment horizontal="center"/>
      <protection locked="0"/>
    </xf>
    <xf numFmtId="167" fontId="20" fillId="6" borderId="5" xfId="1" applyNumberFormat="1" applyFont="1" applyFill="1" applyBorder="1" applyAlignment="1" applyProtection="1">
      <alignment horizontal="center"/>
    </xf>
    <xf numFmtId="167" fontId="20" fillId="7" borderId="5" xfId="1" applyNumberFormat="1" applyFont="1" applyFill="1" applyBorder="1" applyAlignment="1" applyProtection="1">
      <alignment horizontal="center"/>
    </xf>
    <xf numFmtId="167" fontId="20" fillId="8" borderId="5" xfId="1" applyNumberFormat="1" applyFont="1" applyFill="1" applyBorder="1" applyAlignment="1" applyProtection="1">
      <alignment horizontal="center"/>
    </xf>
    <xf numFmtId="1" fontId="7" fillId="9" borderId="5" xfId="0" applyNumberFormat="1" applyFont="1" applyFill="1" applyBorder="1" applyAlignment="1" applyProtection="1">
      <alignment horizontal="center"/>
      <protection locked="0"/>
    </xf>
    <xf numFmtId="167" fontId="20" fillId="10" borderId="5" xfId="1" applyNumberFormat="1" applyFont="1" applyFill="1" applyBorder="1" applyAlignment="1" applyProtection="1">
      <alignment horizontal="center"/>
    </xf>
    <xf numFmtId="1" fontId="7" fillId="11" borderId="5" xfId="0" applyNumberFormat="1" applyFont="1" applyFill="1" applyBorder="1" applyAlignment="1" applyProtection="1">
      <alignment horizontal="center"/>
      <protection locked="0"/>
    </xf>
    <xf numFmtId="167" fontId="20" fillId="12" borderId="5" xfId="1" applyNumberFormat="1" applyFont="1" applyFill="1" applyBorder="1" applyAlignment="1" applyProtection="1">
      <alignment horizontal="center"/>
    </xf>
    <xf numFmtId="1" fontId="7" fillId="3" borderId="5" xfId="0" applyNumberFormat="1" applyFont="1" applyFill="1" applyBorder="1" applyAlignment="1" applyProtection="1">
      <alignment horizontal="center"/>
      <protection locked="0"/>
    </xf>
    <xf numFmtId="1" fontId="17" fillId="13" borderId="5" xfId="0" applyNumberFormat="1" applyFont="1" applyFill="1" applyBorder="1" applyAlignment="1" applyProtection="1">
      <alignment horizontal="center"/>
      <protection locked="0"/>
    </xf>
    <xf numFmtId="1" fontId="17" fillId="14" borderId="5" xfId="0" applyNumberFormat="1" applyFont="1" applyFill="1" applyBorder="1" applyAlignment="1" applyProtection="1">
      <alignment horizontal="center"/>
      <protection locked="0"/>
    </xf>
    <xf numFmtId="167" fontId="20" fillId="15" borderId="5" xfId="1" applyNumberFormat="1" applyFont="1" applyFill="1" applyBorder="1" applyAlignment="1" applyProtection="1">
      <alignment horizontal="center"/>
    </xf>
    <xf numFmtId="1" fontId="20" fillId="16" borderId="5" xfId="0" applyNumberFormat="1" applyFont="1" applyFill="1" applyBorder="1" applyAlignment="1" applyProtection="1">
      <alignment horizontal="center"/>
      <protection locked="0"/>
    </xf>
    <xf numFmtId="0" fontId="8" fillId="0" borderId="0" xfId="0" applyFont="1" applyAlignment="1">
      <alignment horizontal="left" vertical="center" wrapText="1"/>
    </xf>
  </cellXfs>
  <cellStyles count="9">
    <cellStyle name="Comma 2" xfId="7" xr:uid="{00000000-0005-0000-0000-000036000000}"/>
    <cellStyle name="Currency" xfId="1" builtinId="4"/>
    <cellStyle name="Hyperlink" xfId="8" builtinId="8"/>
    <cellStyle name="Normal" xfId="0" builtinId="0"/>
    <cellStyle name="Normal 2" xfId="2" xr:uid="{00000000-0005-0000-0000-000003000000}"/>
    <cellStyle name="Normal 2 2" xfId="3" xr:uid="{00000000-0005-0000-0000-000004000000}"/>
    <cellStyle name="Normal 3" xfId="4" xr:uid="{00000000-0005-0000-0000-000005000000}"/>
    <cellStyle name="Normal_Inventory_TNC_part_1.xls" xfId="5" xr:uid="{00000000-0005-0000-0000-000006000000}"/>
    <cellStyle name="Percent 2" xfId="6" xr:uid="{00000000-0005-0000-0000-000037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0033"/>
      <color rgb="FF006600"/>
      <color rgb="FFCCCC00"/>
      <color rgb="FF009900"/>
      <color rgb="FFFF33CC"/>
      <color rgb="FF0000FF"/>
      <color rgb="FF4BACC6"/>
      <color rgb="FF00FF00"/>
      <color rgb="FFFFCC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3237722</xdr:colOff>
      <xdr:row>3</xdr:row>
      <xdr:rowOff>76010</xdr:rowOff>
    </xdr:to>
    <xdr:pic>
      <xdr:nvPicPr>
        <xdr:cNvPr id="8" name="Picture 7">
          <a:extLst>
            <a:ext uri="{FF2B5EF4-FFF2-40B4-BE49-F238E27FC236}">
              <a16:creationId xmlns:a16="http://schemas.microsoft.com/office/drawing/2014/main" id="{15F3C88E-C47E-4043-A137-152EE994A91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671060" cy="66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965734</xdr:colOff>
      <xdr:row>0</xdr:row>
      <xdr:rowOff>0</xdr:rowOff>
    </xdr:from>
    <xdr:to>
      <xdr:col>9</xdr:col>
      <xdr:colOff>10216</xdr:colOff>
      <xdr:row>7</xdr:row>
      <xdr:rowOff>50371</xdr:rowOff>
    </xdr:to>
    <xdr:pic>
      <xdr:nvPicPr>
        <xdr:cNvPr id="11" name="Picture 10">
          <a:extLst>
            <a:ext uri="{FF2B5EF4-FFF2-40B4-BE49-F238E27FC236}">
              <a16:creationId xmlns:a16="http://schemas.microsoft.com/office/drawing/2014/main" id="{867320AA-A609-0BB2-D9E0-169906B6AFB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961" r="8028"/>
        <a:stretch/>
      </xdr:blipFill>
      <xdr:spPr>
        <a:xfrm>
          <a:off x="6906224" y="0"/>
          <a:ext cx="4370707" cy="14110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M%20Promo%20titles%20-%20Nov%203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Version"/>
      <sheetName val="Sheet1"/>
    </sheetNames>
    <sheetDataSet>
      <sheetData sheetId="0">
        <row r="2">
          <cell r="A2" t="str">
            <v>9780176198992</v>
          </cell>
          <cell r="B2" t="str">
            <v>PM Plus Gol NF Deserts</v>
          </cell>
          <cell r="C2" t="str">
            <v>PM Plus NonFiction</v>
          </cell>
          <cell r="D2" t="str">
            <v>Gol</v>
          </cell>
          <cell r="E2" t="str">
            <v>210x171</v>
          </cell>
          <cell r="F2">
            <v>24</v>
          </cell>
          <cell r="G2" t="str">
            <v>Saddle-stitched</v>
          </cell>
          <cell r="H2" t="str">
            <v>NEL</v>
          </cell>
          <cell r="I2" t="str">
            <v>E</v>
          </cell>
        </row>
        <row r="3">
          <cell r="A3" t="str">
            <v>9780176198398</v>
          </cell>
          <cell r="B3" t="str">
            <v>PM Plus Gol NF Forests Bush Swamps</v>
          </cell>
          <cell r="C3" t="str">
            <v>PM Plus NonFiction</v>
          </cell>
          <cell r="D3" t="str">
            <v>Gol</v>
          </cell>
          <cell r="E3" t="str">
            <v>210x171</v>
          </cell>
          <cell r="F3">
            <v>24</v>
          </cell>
          <cell r="G3" t="str">
            <v>Saddle-stitched</v>
          </cell>
          <cell r="H3" t="str">
            <v>NEL</v>
          </cell>
          <cell r="I3" t="str">
            <v>E</v>
          </cell>
        </row>
        <row r="4">
          <cell r="A4" t="str">
            <v>9780176198404</v>
          </cell>
          <cell r="B4" t="str">
            <v>PM Plus Gol NF Mountain Hill Cliffs</v>
          </cell>
          <cell r="C4" t="str">
            <v>PM Plus NonFiction</v>
          </cell>
          <cell r="D4" t="str">
            <v>Gol</v>
          </cell>
          <cell r="E4" t="str">
            <v>210x171</v>
          </cell>
          <cell r="F4">
            <v>24</v>
          </cell>
          <cell r="G4" t="str">
            <v>Saddle-stitched</v>
          </cell>
          <cell r="H4" t="str">
            <v>NEL</v>
          </cell>
          <cell r="I4" t="str">
            <v>E</v>
          </cell>
        </row>
        <row r="5">
          <cell r="A5" t="str">
            <v>9780176198428</v>
          </cell>
          <cell r="B5" t="str">
            <v>PM Plus Gol NF Oceans Seas Coasts</v>
          </cell>
          <cell r="C5" t="str">
            <v>PM Plus NonFiction</v>
          </cell>
          <cell r="D5" t="str">
            <v>Gol</v>
          </cell>
          <cell r="E5" t="str">
            <v>210x171</v>
          </cell>
          <cell r="F5">
            <v>24</v>
          </cell>
          <cell r="G5" t="str">
            <v>Saddle-stitched</v>
          </cell>
          <cell r="H5" t="str">
            <v>NEL</v>
          </cell>
          <cell r="I5" t="str">
            <v>E</v>
          </cell>
        </row>
        <row r="6">
          <cell r="A6" t="str">
            <v>9780176198411</v>
          </cell>
          <cell r="B6" t="str">
            <v>PM Plus Gol NF Rivers Streams Lakes</v>
          </cell>
          <cell r="C6" t="str">
            <v>PM Plus NonFiction</v>
          </cell>
          <cell r="D6" t="str">
            <v>Gol</v>
          </cell>
          <cell r="E6" t="str">
            <v>210x171</v>
          </cell>
          <cell r="F6">
            <v>24</v>
          </cell>
          <cell r="G6" t="str">
            <v>Saddle-stitched</v>
          </cell>
          <cell r="H6" t="str">
            <v>NEL</v>
          </cell>
          <cell r="I6" t="str">
            <v>E</v>
          </cell>
        </row>
        <row r="7">
          <cell r="A7" t="str">
            <v>9780176198435</v>
          </cell>
          <cell r="B7" t="str">
            <v>PM Plus Gol NF Waterfalls, Glaciers</v>
          </cell>
          <cell r="C7" t="str">
            <v>PM Plus NonFiction</v>
          </cell>
          <cell r="D7" t="str">
            <v>Gol</v>
          </cell>
          <cell r="E7" t="str">
            <v>210x171</v>
          </cell>
          <cell r="F7">
            <v>24</v>
          </cell>
          <cell r="G7" t="str">
            <v>Saddle-stitched</v>
          </cell>
          <cell r="H7" t="str">
            <v>NEL</v>
          </cell>
          <cell r="I7" t="str">
            <v>E</v>
          </cell>
        </row>
        <row r="8">
          <cell r="A8" t="str">
            <v>9780176192693</v>
          </cell>
          <cell r="B8" t="str">
            <v>PM Plus Ora NF Clothing</v>
          </cell>
          <cell r="C8" t="str">
            <v>PM Plus NonFiction</v>
          </cell>
          <cell r="D8" t="str">
            <v>Ora</v>
          </cell>
          <cell r="E8" t="str">
            <v>210x171</v>
          </cell>
          <cell r="F8">
            <v>24</v>
          </cell>
          <cell r="G8" t="str">
            <v>Saddle-stitched</v>
          </cell>
          <cell r="H8" t="str">
            <v>NEL</v>
          </cell>
          <cell r="I8" t="str">
            <v>E</v>
          </cell>
        </row>
        <row r="9">
          <cell r="A9" t="str">
            <v>9780176192709</v>
          </cell>
          <cell r="B9" t="str">
            <v>PM Plus Ora NF Games We Play</v>
          </cell>
          <cell r="C9" t="str">
            <v>PM Plus NonFiction</v>
          </cell>
          <cell r="D9" t="str">
            <v>Ora</v>
          </cell>
          <cell r="E9" t="str">
            <v>210x171</v>
          </cell>
          <cell r="F9">
            <v>24</v>
          </cell>
          <cell r="G9" t="str">
            <v>Saddle-stitched</v>
          </cell>
          <cell r="H9" t="str">
            <v>NEL</v>
          </cell>
          <cell r="I9" t="str">
            <v>E</v>
          </cell>
        </row>
        <row r="10">
          <cell r="A10" t="str">
            <v>9780176192716</v>
          </cell>
          <cell r="B10" t="str">
            <v>PM Plus Ora NF Living &amp; Growing</v>
          </cell>
          <cell r="C10" t="str">
            <v>PM Plus NonFiction</v>
          </cell>
          <cell r="D10" t="str">
            <v>Ora</v>
          </cell>
          <cell r="E10" t="str">
            <v>210x171</v>
          </cell>
          <cell r="F10">
            <v>24</v>
          </cell>
          <cell r="G10" t="str">
            <v>Saddle-stitched</v>
          </cell>
          <cell r="H10" t="str">
            <v>NEL</v>
          </cell>
          <cell r="I10" t="str">
            <v>E</v>
          </cell>
        </row>
        <row r="11">
          <cell r="A11" t="str">
            <v>9780176192730</v>
          </cell>
          <cell r="B11" t="str">
            <v>PM Plus Ora NF Living With Others</v>
          </cell>
          <cell r="C11" t="str">
            <v>PM Plus NonFiction</v>
          </cell>
          <cell r="D11" t="str">
            <v>Ora</v>
          </cell>
          <cell r="E11" t="str">
            <v>210x171</v>
          </cell>
          <cell r="F11">
            <v>24</v>
          </cell>
          <cell r="G11" t="str">
            <v>Saddle-stitched</v>
          </cell>
          <cell r="H11" t="str">
            <v>NEL</v>
          </cell>
          <cell r="I11" t="str">
            <v>E</v>
          </cell>
        </row>
        <row r="12">
          <cell r="A12" t="str">
            <v>9780176192747</v>
          </cell>
          <cell r="B12" t="str">
            <v>PM Plus Ora NF Look After Ourselves</v>
          </cell>
          <cell r="C12" t="str">
            <v>PM Plus NonFiction</v>
          </cell>
          <cell r="D12" t="str">
            <v>Ora</v>
          </cell>
          <cell r="E12" t="str">
            <v>210x171</v>
          </cell>
          <cell r="F12">
            <v>24</v>
          </cell>
          <cell r="G12" t="str">
            <v>Saddle-stitched</v>
          </cell>
          <cell r="H12" t="str">
            <v>NEL</v>
          </cell>
          <cell r="I12" t="str">
            <v>E</v>
          </cell>
        </row>
        <row r="13">
          <cell r="A13" t="str">
            <v>9780176192754</v>
          </cell>
          <cell r="B13" t="str">
            <v>PM Plus Ora NF Our Bodies</v>
          </cell>
          <cell r="C13" t="str">
            <v>PM Plus NonFiction</v>
          </cell>
          <cell r="D13" t="str">
            <v>Ora</v>
          </cell>
          <cell r="E13" t="str">
            <v>210x171</v>
          </cell>
          <cell r="F13">
            <v>24</v>
          </cell>
          <cell r="G13" t="str">
            <v>Saddle-stitched</v>
          </cell>
          <cell r="H13" t="str">
            <v>NEL</v>
          </cell>
          <cell r="I13" t="str">
            <v>E</v>
          </cell>
        </row>
        <row r="14">
          <cell r="A14" t="str">
            <v>9780176198671</v>
          </cell>
          <cell r="B14" t="str">
            <v>PM Plus Pur NF Elect Make Things</v>
          </cell>
          <cell r="C14" t="str">
            <v>PM Plus NonFiction</v>
          </cell>
          <cell r="D14" t="str">
            <v>Pur</v>
          </cell>
          <cell r="E14" t="str">
            <v>210x171</v>
          </cell>
          <cell r="F14">
            <v>24</v>
          </cell>
          <cell r="G14" t="str">
            <v>Saddle-stitched</v>
          </cell>
          <cell r="H14" t="str">
            <v>NEL</v>
          </cell>
          <cell r="I14" t="str">
            <v>E</v>
          </cell>
        </row>
        <row r="15">
          <cell r="A15" t="str">
            <v>9780176198657</v>
          </cell>
          <cell r="B15" t="str">
            <v>PM Plus Pur NF How Animals Move</v>
          </cell>
          <cell r="C15" t="str">
            <v>PM Plus NonFiction</v>
          </cell>
          <cell r="D15" t="str">
            <v>Pur</v>
          </cell>
          <cell r="E15" t="str">
            <v>210x171</v>
          </cell>
          <cell r="F15">
            <v>24</v>
          </cell>
          <cell r="G15" t="str">
            <v>Saddle-stitched</v>
          </cell>
          <cell r="H15" t="str">
            <v>NEL</v>
          </cell>
          <cell r="I15" t="str">
            <v>E</v>
          </cell>
        </row>
        <row r="16">
          <cell r="A16" t="str">
            <v>9780176198664</v>
          </cell>
          <cell r="B16" t="str">
            <v>PM Plus Pur NF How News Travels</v>
          </cell>
          <cell r="C16" t="str">
            <v>PM Plus NonFiction</v>
          </cell>
          <cell r="D16" t="str">
            <v>Pur</v>
          </cell>
          <cell r="E16" t="str">
            <v>210x171</v>
          </cell>
          <cell r="F16">
            <v>24</v>
          </cell>
          <cell r="G16" t="str">
            <v>Saddle-stitched</v>
          </cell>
          <cell r="H16" t="str">
            <v>NEL</v>
          </cell>
          <cell r="I16" t="str">
            <v>E</v>
          </cell>
        </row>
        <row r="17">
          <cell r="A17" t="str">
            <v>9780176198640</v>
          </cell>
          <cell r="B17" t="str">
            <v>PM Plus Pur NF How People Move</v>
          </cell>
          <cell r="C17" t="str">
            <v>PM Plus NonFiction</v>
          </cell>
          <cell r="D17" t="str">
            <v>Pur</v>
          </cell>
          <cell r="E17" t="str">
            <v>210x171</v>
          </cell>
          <cell r="F17">
            <v>24</v>
          </cell>
          <cell r="G17" t="str">
            <v>Saddle-stitched</v>
          </cell>
          <cell r="H17" t="str">
            <v>NEL</v>
          </cell>
          <cell r="I17" t="str">
            <v>E</v>
          </cell>
        </row>
        <row r="18">
          <cell r="A18" t="str">
            <v>9780176198688</v>
          </cell>
          <cell r="B18" t="str">
            <v>PM Plus Pur NF Seasons &amp; Weather</v>
          </cell>
          <cell r="C18" t="str">
            <v>PM Plus NonFiction</v>
          </cell>
          <cell r="D18" t="str">
            <v>Pur</v>
          </cell>
          <cell r="E18" t="str">
            <v>210x171</v>
          </cell>
          <cell r="F18">
            <v>24</v>
          </cell>
          <cell r="G18" t="str">
            <v>Saddle-stitched</v>
          </cell>
          <cell r="H18" t="str">
            <v>NEL</v>
          </cell>
          <cell r="I18" t="str">
            <v>E</v>
          </cell>
        </row>
        <row r="19">
          <cell r="A19" t="str">
            <v>9780176198695</v>
          </cell>
          <cell r="B19" t="str">
            <v>PM Plus Pur NF Sky Changes</v>
          </cell>
          <cell r="C19" t="str">
            <v>PM Plus NonFiction</v>
          </cell>
          <cell r="D19" t="str">
            <v>Pur</v>
          </cell>
          <cell r="E19" t="str">
            <v>210x171</v>
          </cell>
          <cell r="F19">
            <v>24</v>
          </cell>
          <cell r="G19" t="str">
            <v>Saddle-stitched</v>
          </cell>
          <cell r="H19" t="str">
            <v>NEL</v>
          </cell>
          <cell r="I19" t="str">
            <v>E</v>
          </cell>
        </row>
        <row r="20">
          <cell r="A20" t="str">
            <v>9780176198930</v>
          </cell>
          <cell r="B20" t="str">
            <v>PM Plus Sil NF Earthquak Tsunamis</v>
          </cell>
          <cell r="C20" t="str">
            <v>PM Plus NonFiction</v>
          </cell>
          <cell r="D20" t="str">
            <v>Sil</v>
          </cell>
          <cell r="E20" t="str">
            <v>210x171</v>
          </cell>
          <cell r="F20">
            <v>24</v>
          </cell>
          <cell r="G20" t="str">
            <v>Saddle-stitched</v>
          </cell>
          <cell r="H20" t="str">
            <v>NEL</v>
          </cell>
          <cell r="I20" t="str">
            <v>E</v>
          </cell>
        </row>
        <row r="21">
          <cell r="A21" t="str">
            <v>9780176198978</v>
          </cell>
          <cell r="B21" t="str">
            <v>PM Plus Sil NF Solar Sys</v>
          </cell>
          <cell r="C21" t="str">
            <v>PM Plus NonFiction</v>
          </cell>
          <cell r="D21" t="str">
            <v>Sil</v>
          </cell>
          <cell r="E21" t="str">
            <v>210x171</v>
          </cell>
          <cell r="F21">
            <v>24</v>
          </cell>
          <cell r="G21" t="str">
            <v>Saddle-stitched</v>
          </cell>
          <cell r="H21" t="str">
            <v>NEL</v>
          </cell>
          <cell r="I21" t="str">
            <v>E</v>
          </cell>
        </row>
        <row r="22">
          <cell r="A22" t="str">
            <v>9780176198961</v>
          </cell>
          <cell r="B22" t="str">
            <v>PM Plus Sil NF Storms</v>
          </cell>
          <cell r="C22" t="str">
            <v>PM Plus NonFiction</v>
          </cell>
          <cell r="D22" t="str">
            <v>Sil</v>
          </cell>
          <cell r="E22" t="str">
            <v>210x171</v>
          </cell>
          <cell r="F22">
            <v>24</v>
          </cell>
          <cell r="G22" t="str">
            <v>Saddle-stitched</v>
          </cell>
          <cell r="H22" t="str">
            <v>NEL</v>
          </cell>
          <cell r="I22" t="str">
            <v>E</v>
          </cell>
        </row>
        <row r="23">
          <cell r="A23" t="str">
            <v>9780176198954</v>
          </cell>
          <cell r="B23" t="str">
            <v>PM Plus Sil NF The Sun</v>
          </cell>
          <cell r="C23" t="str">
            <v>PM Plus NonFiction</v>
          </cell>
          <cell r="D23" t="str">
            <v>Sil</v>
          </cell>
          <cell r="E23" t="str">
            <v>210x171</v>
          </cell>
          <cell r="F23">
            <v>24</v>
          </cell>
          <cell r="G23" t="str">
            <v>Saddle-stitched</v>
          </cell>
          <cell r="H23" t="str">
            <v>NEL</v>
          </cell>
          <cell r="I23" t="str">
            <v>E</v>
          </cell>
        </row>
        <row r="24">
          <cell r="A24" t="str">
            <v>9780176198923</v>
          </cell>
          <cell r="B24" t="str">
            <v>PM Plus Sil NF Volcanoes &amp; Geyser</v>
          </cell>
          <cell r="C24" t="str">
            <v>PM Plus NonFiction</v>
          </cell>
          <cell r="D24" t="str">
            <v>Sil</v>
          </cell>
          <cell r="E24" t="str">
            <v>210x171</v>
          </cell>
          <cell r="F24">
            <v>24</v>
          </cell>
          <cell r="G24" t="str">
            <v>Saddle-stitched</v>
          </cell>
          <cell r="H24" t="str">
            <v>NEL</v>
          </cell>
          <cell r="I24" t="str">
            <v>E</v>
          </cell>
        </row>
        <row r="25">
          <cell r="A25" t="str">
            <v>9780176198947</v>
          </cell>
          <cell r="B25" t="str">
            <v>PM Plus Sil NF Water &amp; Wind</v>
          </cell>
          <cell r="C25" t="str">
            <v>PM Plus NonFiction</v>
          </cell>
          <cell r="D25" t="str">
            <v>Sil</v>
          </cell>
          <cell r="E25" t="str">
            <v>210x171</v>
          </cell>
          <cell r="F25">
            <v>24</v>
          </cell>
          <cell r="G25" t="str">
            <v>Saddle-stitched</v>
          </cell>
          <cell r="H25" t="str">
            <v>NEL</v>
          </cell>
          <cell r="I25" t="str">
            <v>E</v>
          </cell>
        </row>
        <row r="26">
          <cell r="A26" t="str">
            <v>9780176192976</v>
          </cell>
          <cell r="B26" t="str">
            <v>PM Plus Tur NF Air</v>
          </cell>
          <cell r="C26" t="str">
            <v>PM Plus NonFiction</v>
          </cell>
          <cell r="D26" t="str">
            <v>Tur</v>
          </cell>
          <cell r="E26" t="str">
            <v>210x171</v>
          </cell>
          <cell r="F26">
            <v>24</v>
          </cell>
          <cell r="G26" t="str">
            <v>Saddle-stitched</v>
          </cell>
          <cell r="H26" t="str">
            <v>NEL</v>
          </cell>
          <cell r="I26" t="str">
            <v>E</v>
          </cell>
        </row>
        <row r="27">
          <cell r="A27" t="str">
            <v>9780176193003</v>
          </cell>
          <cell r="B27" t="str">
            <v>PM Plus Tur NF Emergency</v>
          </cell>
          <cell r="C27" t="str">
            <v>PM Plus NonFiction</v>
          </cell>
          <cell r="D27" t="str">
            <v>Tur</v>
          </cell>
          <cell r="E27" t="str">
            <v>210x171</v>
          </cell>
          <cell r="F27">
            <v>24</v>
          </cell>
          <cell r="G27" t="str">
            <v>Saddle-stitched</v>
          </cell>
          <cell r="H27" t="str">
            <v>NEL</v>
          </cell>
          <cell r="I27" t="str">
            <v>E</v>
          </cell>
        </row>
        <row r="28">
          <cell r="A28" t="str">
            <v>9780176192983</v>
          </cell>
          <cell r="B28" t="str">
            <v>PM Plus Tur NF Rail</v>
          </cell>
          <cell r="C28" t="str">
            <v>PM Plus NonFiction</v>
          </cell>
          <cell r="D28" t="str">
            <v>Tur</v>
          </cell>
          <cell r="E28" t="str">
            <v>210x171</v>
          </cell>
          <cell r="F28">
            <v>24</v>
          </cell>
          <cell r="G28" t="str">
            <v>Saddle-stitched</v>
          </cell>
          <cell r="H28" t="str">
            <v>NEL</v>
          </cell>
          <cell r="I28" t="str">
            <v>E</v>
          </cell>
        </row>
        <row r="29">
          <cell r="A29" t="str">
            <v>9780176193010</v>
          </cell>
          <cell r="B29" t="str">
            <v>PM Plus Tur NF Recreation</v>
          </cell>
          <cell r="C29" t="str">
            <v>PM Plus NonFiction</v>
          </cell>
          <cell r="D29" t="str">
            <v>Tur</v>
          </cell>
          <cell r="E29" t="str">
            <v>210x171</v>
          </cell>
          <cell r="F29">
            <v>24</v>
          </cell>
          <cell r="G29" t="str">
            <v>Saddle-stitched</v>
          </cell>
          <cell r="H29" t="str">
            <v>NEL</v>
          </cell>
          <cell r="I29" t="str">
            <v>E</v>
          </cell>
        </row>
        <row r="30">
          <cell r="A30" t="str">
            <v>9780176192969</v>
          </cell>
          <cell r="B30" t="str">
            <v>PM Plus Tur NF Road</v>
          </cell>
          <cell r="C30" t="str">
            <v>PM Plus NonFiction</v>
          </cell>
          <cell r="D30" t="str">
            <v>Tur</v>
          </cell>
          <cell r="E30" t="str">
            <v>210x171</v>
          </cell>
          <cell r="F30">
            <v>24</v>
          </cell>
          <cell r="G30" t="str">
            <v>Saddle-stitched</v>
          </cell>
          <cell r="H30" t="str">
            <v>NEL</v>
          </cell>
          <cell r="I30" t="str">
            <v>E</v>
          </cell>
        </row>
        <row r="31">
          <cell r="A31" t="str">
            <v>9780176192990</v>
          </cell>
          <cell r="B31" t="str">
            <v>PM Plus Tur NF Sea</v>
          </cell>
          <cell r="C31" t="str">
            <v>PM Plus NonFiction</v>
          </cell>
          <cell r="D31" t="str">
            <v>Tur</v>
          </cell>
          <cell r="E31" t="str">
            <v>210x171</v>
          </cell>
          <cell r="F31">
            <v>24</v>
          </cell>
          <cell r="G31" t="str">
            <v>Saddle-stitched</v>
          </cell>
          <cell r="H31" t="str">
            <v>NEL</v>
          </cell>
          <cell r="I31" t="str">
            <v>E</v>
          </cell>
        </row>
        <row r="32">
          <cell r="A32" t="str">
            <v>9780176190644</v>
          </cell>
          <cell r="B32" t="str">
            <v>PM Gol TTP Beauty &amp; Beast</v>
          </cell>
          <cell r="C32" t="str">
            <v>PM Library Trad Tales &amp; Plays</v>
          </cell>
          <cell r="D32" t="str">
            <v>Gol</v>
          </cell>
          <cell r="E32" t="str">
            <v>210x171</v>
          </cell>
          <cell r="F32">
            <v>32</v>
          </cell>
          <cell r="G32" t="str">
            <v>Saddle-stitched</v>
          </cell>
          <cell r="H32" t="str">
            <v>NEL</v>
          </cell>
          <cell r="I32" t="str">
            <v>D</v>
          </cell>
        </row>
        <row r="33">
          <cell r="A33" t="str">
            <v>9780176190651</v>
          </cell>
          <cell r="B33" t="str">
            <v>PM Gol TTP Cinderella</v>
          </cell>
          <cell r="C33" t="str">
            <v>PM Library Trad Tales &amp; Plays</v>
          </cell>
          <cell r="D33" t="str">
            <v>Gol</v>
          </cell>
          <cell r="E33" t="str">
            <v>210x171</v>
          </cell>
          <cell r="F33">
            <v>32</v>
          </cell>
          <cell r="G33" t="str">
            <v>Saddle-stitched</v>
          </cell>
          <cell r="H33" t="str">
            <v>NEL</v>
          </cell>
          <cell r="I33" t="str">
            <v>D</v>
          </cell>
        </row>
        <row r="34">
          <cell r="A34" t="str">
            <v>9780176190668</v>
          </cell>
          <cell r="B34" t="str">
            <v>PM Gol TTP Jack &amp; Magic Harp</v>
          </cell>
          <cell r="C34" t="str">
            <v>PM Library Trad Tales &amp; Plays</v>
          </cell>
          <cell r="D34" t="str">
            <v>Gol</v>
          </cell>
          <cell r="E34" t="str">
            <v>210x171</v>
          </cell>
          <cell r="F34">
            <v>32</v>
          </cell>
          <cell r="G34" t="str">
            <v>Saddle-stitched</v>
          </cell>
          <cell r="H34" t="str">
            <v>NEL</v>
          </cell>
          <cell r="I34" t="str">
            <v>D</v>
          </cell>
        </row>
        <row r="35">
          <cell r="A35" t="str">
            <v>9780176190675</v>
          </cell>
          <cell r="B35" t="str">
            <v>PM Gol TTP Rumplestiltskin</v>
          </cell>
          <cell r="C35" t="str">
            <v>PM Library Trad Tales &amp; Plays</v>
          </cell>
          <cell r="D35" t="str">
            <v>Gol</v>
          </cell>
          <cell r="E35" t="str">
            <v>210x171</v>
          </cell>
          <cell r="F35">
            <v>32</v>
          </cell>
          <cell r="G35" t="str">
            <v>Saddle-stitched</v>
          </cell>
          <cell r="H35" t="str">
            <v>NEL</v>
          </cell>
          <cell r="I35" t="str">
            <v>D</v>
          </cell>
        </row>
        <row r="36">
          <cell r="A36" t="str">
            <v>9780176190682</v>
          </cell>
          <cell r="B36" t="str">
            <v>PM Gol TTP Seven Fishermen</v>
          </cell>
          <cell r="C36" t="str">
            <v>PM Library Trad Tales &amp; Plays</v>
          </cell>
          <cell r="D36" t="str">
            <v>Gol</v>
          </cell>
          <cell r="E36" t="str">
            <v>210x171</v>
          </cell>
          <cell r="F36">
            <v>32</v>
          </cell>
          <cell r="G36" t="str">
            <v>Saddle-stitched</v>
          </cell>
          <cell r="H36" t="str">
            <v>NEL</v>
          </cell>
          <cell r="I36" t="str">
            <v>D</v>
          </cell>
        </row>
        <row r="37">
          <cell r="A37" t="str">
            <v>9780176190699</v>
          </cell>
          <cell r="B37" t="str">
            <v>PM Gol TTP Snow White</v>
          </cell>
          <cell r="C37" t="str">
            <v>PM Library Trad Tales &amp; Plays</v>
          </cell>
          <cell r="D37" t="str">
            <v>Gol</v>
          </cell>
          <cell r="E37" t="str">
            <v>210x171</v>
          </cell>
          <cell r="F37">
            <v>32</v>
          </cell>
          <cell r="G37" t="str">
            <v>Saddle-stitched</v>
          </cell>
          <cell r="H37" t="str">
            <v>NEL</v>
          </cell>
          <cell r="I37" t="str">
            <v>D</v>
          </cell>
        </row>
        <row r="38">
          <cell r="A38" t="str">
            <v>9780176189747</v>
          </cell>
          <cell r="B38" t="str">
            <v>PM Ora TTP Chicken Little</v>
          </cell>
          <cell r="C38" t="str">
            <v>PM Library Trad Tales &amp; Plays</v>
          </cell>
          <cell r="D38" t="str">
            <v>Ora</v>
          </cell>
          <cell r="E38" t="str">
            <v>210x171</v>
          </cell>
          <cell r="F38">
            <v>32</v>
          </cell>
          <cell r="G38" t="str">
            <v>Saddle-stitched</v>
          </cell>
          <cell r="H38" t="str">
            <v>NEL</v>
          </cell>
          <cell r="I38" t="str">
            <v>D</v>
          </cell>
        </row>
        <row r="39">
          <cell r="A39" t="str">
            <v>9780176189754</v>
          </cell>
          <cell r="B39" t="str">
            <v>PM Ora TTP Gingerbread Man</v>
          </cell>
          <cell r="C39" t="str">
            <v>PM Library Trad Tales &amp; Plays</v>
          </cell>
          <cell r="D39" t="str">
            <v>Ora</v>
          </cell>
          <cell r="E39" t="str">
            <v>210x171</v>
          </cell>
          <cell r="F39">
            <v>32</v>
          </cell>
          <cell r="G39" t="str">
            <v>Saddle-stitched</v>
          </cell>
          <cell r="H39" t="str">
            <v>NEL</v>
          </cell>
          <cell r="I39" t="str">
            <v>D</v>
          </cell>
        </row>
        <row r="40">
          <cell r="A40" t="str">
            <v>9780176189761</v>
          </cell>
          <cell r="B40" t="str">
            <v>PM Ora TTP Little Red Hen</v>
          </cell>
          <cell r="C40" t="str">
            <v>PM Library Trad Tales &amp; Plays</v>
          </cell>
          <cell r="D40" t="str">
            <v>Ora</v>
          </cell>
          <cell r="E40" t="str">
            <v>210x171</v>
          </cell>
          <cell r="F40">
            <v>32</v>
          </cell>
          <cell r="G40" t="str">
            <v>Saddle-stitched</v>
          </cell>
          <cell r="H40" t="str">
            <v>NEL</v>
          </cell>
          <cell r="I40" t="str">
            <v>D</v>
          </cell>
        </row>
        <row r="41">
          <cell r="A41" t="str">
            <v>9780176189778</v>
          </cell>
          <cell r="B41" t="str">
            <v>PM Ora TTP Tale Of The Turnip</v>
          </cell>
          <cell r="C41" t="str">
            <v>PM Library Trad Tales &amp; Plays</v>
          </cell>
          <cell r="D41" t="str">
            <v>Ora</v>
          </cell>
          <cell r="E41" t="str">
            <v>210x171</v>
          </cell>
          <cell r="F41">
            <v>32</v>
          </cell>
          <cell r="G41" t="str">
            <v>Saddle-stitched</v>
          </cell>
          <cell r="H41" t="str">
            <v>NEL</v>
          </cell>
          <cell r="I41" t="str">
            <v>D</v>
          </cell>
        </row>
        <row r="42">
          <cell r="A42" t="str">
            <v>9780176189785</v>
          </cell>
          <cell r="B42" t="str">
            <v>PM Ora TTP Three Billy Goats</v>
          </cell>
          <cell r="C42" t="str">
            <v>PM Library Trad Tales &amp; Plays</v>
          </cell>
          <cell r="D42" t="str">
            <v>Ora</v>
          </cell>
          <cell r="E42" t="str">
            <v>210x171</v>
          </cell>
          <cell r="F42">
            <v>32</v>
          </cell>
          <cell r="G42" t="str">
            <v>Saddle-stitched</v>
          </cell>
          <cell r="H42" t="str">
            <v>NEL</v>
          </cell>
          <cell r="I42" t="str">
            <v>D</v>
          </cell>
        </row>
        <row r="43">
          <cell r="A43" t="str">
            <v>9780176189792</v>
          </cell>
          <cell r="B43" t="str">
            <v>PM Ora TTP Three Little Pigs</v>
          </cell>
          <cell r="C43" t="str">
            <v>PM Library Trad Tales &amp; Plays</v>
          </cell>
          <cell r="D43" t="str">
            <v>Ora</v>
          </cell>
          <cell r="E43" t="str">
            <v>210x171</v>
          </cell>
          <cell r="F43">
            <v>32</v>
          </cell>
          <cell r="G43" t="str">
            <v>Saddle-stitched</v>
          </cell>
          <cell r="H43" t="str">
            <v>NEL</v>
          </cell>
          <cell r="I43" t="str">
            <v>D</v>
          </cell>
        </row>
        <row r="44">
          <cell r="A44" t="str">
            <v>9780176190347</v>
          </cell>
          <cell r="B44" t="str">
            <v>PM Pur Ttp Animal Band</v>
          </cell>
          <cell r="C44" t="str">
            <v>PM Library Trad Tales &amp; Plays</v>
          </cell>
          <cell r="D44" t="str">
            <v>Pur</v>
          </cell>
          <cell r="E44" t="str">
            <v>210x171</v>
          </cell>
          <cell r="F44">
            <v>32</v>
          </cell>
          <cell r="G44" t="str">
            <v>Saddle-stitched</v>
          </cell>
          <cell r="H44" t="str">
            <v>NEL</v>
          </cell>
          <cell r="I44" t="str">
            <v>D</v>
          </cell>
        </row>
        <row r="45">
          <cell r="A45" t="str">
            <v>9780176190354</v>
          </cell>
          <cell r="B45" t="str">
            <v>PM Pur Ttp Boy Who Cried Wolf</v>
          </cell>
          <cell r="C45" t="str">
            <v>PM Library Trad Tales &amp; Plays</v>
          </cell>
          <cell r="D45" t="str">
            <v>Pur</v>
          </cell>
          <cell r="E45" t="str">
            <v>210x171</v>
          </cell>
          <cell r="F45">
            <v>32</v>
          </cell>
          <cell r="G45" t="str">
            <v>Saddle-stitched</v>
          </cell>
          <cell r="H45" t="str">
            <v>NEL</v>
          </cell>
          <cell r="I45" t="str">
            <v>D</v>
          </cell>
        </row>
        <row r="46">
          <cell r="A46" t="str">
            <v>9780176190361</v>
          </cell>
          <cell r="B46" t="str">
            <v>PM Pur Ttp Hare &amp; Tortoise</v>
          </cell>
          <cell r="C46" t="str">
            <v>PM Library Trad Tales &amp; Plays</v>
          </cell>
          <cell r="D46" t="str">
            <v>Pur</v>
          </cell>
          <cell r="E46" t="str">
            <v>210x171</v>
          </cell>
          <cell r="F46">
            <v>32</v>
          </cell>
          <cell r="G46" t="str">
            <v>Saddle-stitched</v>
          </cell>
          <cell r="H46" t="str">
            <v>NEL</v>
          </cell>
          <cell r="I46" t="str">
            <v>D</v>
          </cell>
        </row>
        <row r="47">
          <cell r="A47" t="str">
            <v>9780176190378</v>
          </cell>
          <cell r="B47" t="str">
            <v>PM Pur Ttp Puss In Boots</v>
          </cell>
          <cell r="C47" t="str">
            <v>PM Library Trad Tales &amp; Plays</v>
          </cell>
          <cell r="D47" t="str">
            <v>Pur</v>
          </cell>
          <cell r="E47" t="str">
            <v>210x171</v>
          </cell>
          <cell r="F47">
            <v>32</v>
          </cell>
          <cell r="G47" t="str">
            <v>Saddle-stitched</v>
          </cell>
          <cell r="H47" t="str">
            <v>NEL</v>
          </cell>
          <cell r="I47" t="str">
            <v>D</v>
          </cell>
        </row>
        <row r="48">
          <cell r="A48" t="str">
            <v>9780176190385</v>
          </cell>
          <cell r="B48" t="str">
            <v>PM Pur Ttp Sly Fox Little Red Hen</v>
          </cell>
          <cell r="C48" t="str">
            <v>PM Library Trad Tales &amp; Plays</v>
          </cell>
          <cell r="D48" t="str">
            <v>Pur</v>
          </cell>
          <cell r="E48" t="str">
            <v>210x171</v>
          </cell>
          <cell r="F48">
            <v>32</v>
          </cell>
          <cell r="G48" t="str">
            <v>Saddle-stitched</v>
          </cell>
          <cell r="H48" t="str">
            <v>NEL</v>
          </cell>
          <cell r="I48" t="str">
            <v>D</v>
          </cell>
        </row>
        <row r="49">
          <cell r="A49" t="str">
            <v>9780176190392</v>
          </cell>
          <cell r="B49" t="str">
            <v>PM Pur Ttp Town Mouse Count Mouse</v>
          </cell>
          <cell r="C49" t="str">
            <v>PM Library Trad Tales &amp; Plays</v>
          </cell>
          <cell r="D49" t="str">
            <v>Pur</v>
          </cell>
          <cell r="E49" t="str">
            <v>210x171</v>
          </cell>
          <cell r="F49">
            <v>32</v>
          </cell>
          <cell r="G49" t="str">
            <v>Saddle-stitched</v>
          </cell>
          <cell r="H49" t="str">
            <v>NEL</v>
          </cell>
          <cell r="I49" t="str">
            <v>D</v>
          </cell>
        </row>
        <row r="50">
          <cell r="A50" t="str">
            <v>9780176187576</v>
          </cell>
          <cell r="B50" t="str">
            <v>PM Sil Ttp Androcles &amp; Lion</v>
          </cell>
          <cell r="C50" t="str">
            <v>PM Library Trad Tales &amp; Plays</v>
          </cell>
          <cell r="D50" t="str">
            <v>Sil</v>
          </cell>
          <cell r="E50" t="str">
            <v>210x171</v>
          </cell>
          <cell r="F50">
            <v>32</v>
          </cell>
          <cell r="G50" t="str">
            <v>Saddle-stitched</v>
          </cell>
          <cell r="H50" t="str">
            <v>NEL</v>
          </cell>
          <cell r="I50" t="str">
            <v>D</v>
          </cell>
        </row>
        <row r="51">
          <cell r="A51" t="str">
            <v>9780176187583</v>
          </cell>
          <cell r="B51" t="str">
            <v>PM Sil Ttp Bear &amp; Trolls</v>
          </cell>
          <cell r="C51" t="str">
            <v>PM Library Trad Tales &amp; Plays</v>
          </cell>
          <cell r="D51" t="str">
            <v>Sil</v>
          </cell>
          <cell r="E51" t="str">
            <v>210x171</v>
          </cell>
          <cell r="F51">
            <v>32</v>
          </cell>
          <cell r="G51" t="str">
            <v>Saddle-stitched</v>
          </cell>
          <cell r="H51" t="str">
            <v>NEL</v>
          </cell>
          <cell r="I51" t="str">
            <v>D</v>
          </cell>
        </row>
        <row r="52">
          <cell r="A52" t="str">
            <v>9780176187613</v>
          </cell>
          <cell r="B52" t="str">
            <v>PM Sil Ttp Dick Whittington</v>
          </cell>
          <cell r="C52" t="str">
            <v>PM Library Trad Tales &amp; Plays</v>
          </cell>
          <cell r="D52" t="str">
            <v>Sil</v>
          </cell>
          <cell r="E52" t="str">
            <v>210x171</v>
          </cell>
          <cell r="F52">
            <v>32</v>
          </cell>
          <cell r="G52" t="str">
            <v>Saddle-stitched</v>
          </cell>
          <cell r="H52" t="str">
            <v>NEL</v>
          </cell>
          <cell r="I52" t="str">
            <v>D</v>
          </cell>
        </row>
        <row r="53">
          <cell r="A53" t="str">
            <v>9780176187590</v>
          </cell>
          <cell r="B53" t="str">
            <v>PM Sil Ttp Robin Hood</v>
          </cell>
          <cell r="C53" t="str">
            <v>PM Library Trad Tales &amp; Plays</v>
          </cell>
          <cell r="D53" t="str">
            <v>Sil</v>
          </cell>
          <cell r="E53" t="str">
            <v>210x171</v>
          </cell>
          <cell r="F53">
            <v>32</v>
          </cell>
          <cell r="G53" t="str">
            <v>Saddle-stitched</v>
          </cell>
          <cell r="H53" t="str">
            <v>NEL</v>
          </cell>
          <cell r="I53" t="str">
            <v>D</v>
          </cell>
        </row>
        <row r="54">
          <cell r="A54" t="str">
            <v>9780176187606</v>
          </cell>
          <cell r="B54" t="str">
            <v>PM Sil Ttp Sleeping Beauty</v>
          </cell>
          <cell r="C54" t="str">
            <v>PM Library Trad Tales &amp; Plays</v>
          </cell>
          <cell r="D54" t="str">
            <v>Sil</v>
          </cell>
          <cell r="E54" t="str">
            <v>210x171</v>
          </cell>
          <cell r="F54">
            <v>32</v>
          </cell>
          <cell r="G54" t="str">
            <v>Saddle-stitched</v>
          </cell>
          <cell r="H54" t="str">
            <v>NEL</v>
          </cell>
          <cell r="I54" t="str">
            <v>D</v>
          </cell>
        </row>
        <row r="55">
          <cell r="A55" t="str">
            <v>9780176187569</v>
          </cell>
          <cell r="B55" t="str">
            <v>PM Sil Ttp Strange Shoes</v>
          </cell>
          <cell r="C55" t="str">
            <v>PM Library Trad Tales &amp; Plays</v>
          </cell>
          <cell r="D55" t="str">
            <v>Sil</v>
          </cell>
          <cell r="E55" t="str">
            <v>210x171</v>
          </cell>
          <cell r="F55">
            <v>32</v>
          </cell>
          <cell r="G55" t="str">
            <v>Saddle-stitched</v>
          </cell>
          <cell r="H55" t="str">
            <v>NEL</v>
          </cell>
          <cell r="I55" t="str">
            <v>D</v>
          </cell>
        </row>
        <row r="56">
          <cell r="A56" t="str">
            <v>9780176190101</v>
          </cell>
          <cell r="B56" t="str">
            <v>PM Tur TTP Brave Littl Tailor</v>
          </cell>
          <cell r="C56" t="str">
            <v>PM Library Trad Tales &amp; Plays</v>
          </cell>
          <cell r="D56" t="str">
            <v>Tur</v>
          </cell>
          <cell r="E56" t="str">
            <v>210x171</v>
          </cell>
          <cell r="F56">
            <v>32</v>
          </cell>
          <cell r="G56" t="str">
            <v>Saddle-stitched</v>
          </cell>
          <cell r="H56" t="str">
            <v>NEL</v>
          </cell>
          <cell r="I56" t="str">
            <v>D</v>
          </cell>
        </row>
        <row r="57">
          <cell r="A57" t="str">
            <v>9780176190125</v>
          </cell>
          <cell r="B57" t="str">
            <v>PM Tur TTP Goldlilocks &amp; Three Bears</v>
          </cell>
          <cell r="C57" t="str">
            <v>PM Library Trad Tales &amp; Plays</v>
          </cell>
          <cell r="D57" t="str">
            <v>Tur</v>
          </cell>
          <cell r="E57" t="str">
            <v>210x171</v>
          </cell>
          <cell r="F57">
            <v>32</v>
          </cell>
          <cell r="G57" t="str">
            <v>Saddle-stitched</v>
          </cell>
          <cell r="H57" t="str">
            <v>NEL</v>
          </cell>
          <cell r="I57" t="str">
            <v>D</v>
          </cell>
        </row>
        <row r="58">
          <cell r="A58" t="str">
            <v>9780176190132</v>
          </cell>
          <cell r="B58" t="str">
            <v>PM Tur TTP Little Red Riding Hood</v>
          </cell>
          <cell r="C58" t="str">
            <v>PM Library Trad Tales &amp; Plays</v>
          </cell>
          <cell r="D58" t="str">
            <v>Tur</v>
          </cell>
          <cell r="E58" t="str">
            <v>210x171</v>
          </cell>
          <cell r="F58">
            <v>32</v>
          </cell>
          <cell r="G58" t="str">
            <v>Saddle-stitched</v>
          </cell>
          <cell r="H58" t="str">
            <v>NEL</v>
          </cell>
          <cell r="I58" t="str">
            <v>D</v>
          </cell>
        </row>
        <row r="59">
          <cell r="A59" t="str">
            <v>9780176190149</v>
          </cell>
          <cell r="B59" t="str">
            <v>PM Tur TTP Stone Soup</v>
          </cell>
          <cell r="C59" t="str">
            <v>PM Library Trad Tales &amp; Plays</v>
          </cell>
          <cell r="D59" t="str">
            <v>Tur</v>
          </cell>
          <cell r="E59" t="str">
            <v>210x171</v>
          </cell>
          <cell r="F59">
            <v>32</v>
          </cell>
          <cell r="G59" t="str">
            <v>Saddle-stitched</v>
          </cell>
          <cell r="H59" t="str">
            <v>NEL</v>
          </cell>
          <cell r="I59" t="str">
            <v>D</v>
          </cell>
        </row>
        <row r="60">
          <cell r="A60" t="str">
            <v>9780176190118</v>
          </cell>
          <cell r="B60" t="str">
            <v>PM Tur TTP The Elves &amp; The Shoemaker</v>
          </cell>
          <cell r="C60" t="str">
            <v>PM Library Trad Tales &amp; Plays</v>
          </cell>
          <cell r="D60" t="str">
            <v>Tur</v>
          </cell>
          <cell r="E60" t="str">
            <v>210x171</v>
          </cell>
          <cell r="F60">
            <v>32</v>
          </cell>
          <cell r="G60" t="str">
            <v>Saddle-stitched</v>
          </cell>
          <cell r="H60" t="str">
            <v>NEL</v>
          </cell>
          <cell r="I60" t="str">
            <v>D</v>
          </cell>
        </row>
        <row r="61">
          <cell r="A61" t="str">
            <v>9780176190156</v>
          </cell>
          <cell r="B61" t="str">
            <v>PM Tur TTP Ugly Duckling</v>
          </cell>
          <cell r="C61" t="str">
            <v>PM Library Trad Tales &amp; Plays</v>
          </cell>
          <cell r="D61" t="str">
            <v>Tur</v>
          </cell>
          <cell r="E61" t="str">
            <v>210x171</v>
          </cell>
          <cell r="F61">
            <v>32</v>
          </cell>
          <cell r="G61" t="str">
            <v>Saddle-stitched</v>
          </cell>
          <cell r="H61" t="str">
            <v>NEL</v>
          </cell>
          <cell r="I61" t="str">
            <v>D</v>
          </cell>
        </row>
        <row r="62">
          <cell r="A62" t="str">
            <v>9780176190743</v>
          </cell>
          <cell r="B62" t="str">
            <v>PM Gol AF Noct Bats</v>
          </cell>
          <cell r="C62" t="str">
            <v>PM Library Animal Facts</v>
          </cell>
          <cell r="D62" t="str">
            <v>Gol</v>
          </cell>
          <cell r="E62" t="str">
            <v>210x171</v>
          </cell>
          <cell r="F62">
            <v>16</v>
          </cell>
          <cell r="G62" t="str">
            <v>Saddle-stitched</v>
          </cell>
          <cell r="H62" t="str">
            <v>NEL</v>
          </cell>
          <cell r="I62" t="str">
            <v>C</v>
          </cell>
        </row>
        <row r="63">
          <cell r="A63" t="str">
            <v>9780176190705</v>
          </cell>
          <cell r="B63" t="str">
            <v>PM Gol AF Noct Foxes</v>
          </cell>
          <cell r="C63" t="str">
            <v>PM Library Animal Facts</v>
          </cell>
          <cell r="D63" t="str">
            <v>Gol</v>
          </cell>
          <cell r="E63" t="str">
            <v>210x171</v>
          </cell>
          <cell r="F63">
            <v>16</v>
          </cell>
          <cell r="G63" t="str">
            <v>Saddle-stitched</v>
          </cell>
          <cell r="H63" t="str">
            <v>NEL</v>
          </cell>
          <cell r="I63" t="str">
            <v>C</v>
          </cell>
        </row>
        <row r="64">
          <cell r="A64" t="str">
            <v>9780176190712</v>
          </cell>
          <cell r="B64" t="str">
            <v>PM Gol AF Noct Owls</v>
          </cell>
          <cell r="C64" t="str">
            <v>PM Library Animal Facts</v>
          </cell>
          <cell r="D64" t="str">
            <v>Gol</v>
          </cell>
          <cell r="E64" t="str">
            <v>210x171</v>
          </cell>
          <cell r="F64">
            <v>16</v>
          </cell>
          <cell r="G64" t="str">
            <v>Saddle-stitched</v>
          </cell>
          <cell r="H64" t="str">
            <v>NEL</v>
          </cell>
          <cell r="I64" t="str">
            <v>C</v>
          </cell>
        </row>
        <row r="65">
          <cell r="A65" t="str">
            <v>9780176190736</v>
          </cell>
          <cell r="B65" t="str">
            <v>PM Gol AF Noct Racoons</v>
          </cell>
          <cell r="C65" t="str">
            <v>PM Library Animal Facts</v>
          </cell>
          <cell r="D65" t="str">
            <v>Gol</v>
          </cell>
          <cell r="E65" t="str">
            <v>210x171</v>
          </cell>
          <cell r="F65">
            <v>16</v>
          </cell>
          <cell r="G65" t="str">
            <v>Saddle-stitched</v>
          </cell>
          <cell r="H65" t="str">
            <v>NEL</v>
          </cell>
          <cell r="I65" t="str">
            <v>C</v>
          </cell>
        </row>
        <row r="66">
          <cell r="A66" t="str">
            <v>9780176190750</v>
          </cell>
          <cell r="B66" t="str">
            <v>PM Gol AF Noct Skunks</v>
          </cell>
          <cell r="C66" t="str">
            <v>PM Library Animal Facts</v>
          </cell>
          <cell r="D66" t="str">
            <v>Gol</v>
          </cell>
          <cell r="E66" t="str">
            <v>210x171</v>
          </cell>
          <cell r="F66">
            <v>16</v>
          </cell>
          <cell r="G66" t="str">
            <v>Saddle-stitched</v>
          </cell>
          <cell r="H66" t="str">
            <v>NEL</v>
          </cell>
          <cell r="I66" t="str">
            <v>C</v>
          </cell>
        </row>
        <row r="67">
          <cell r="A67" t="str">
            <v>9780176190729</v>
          </cell>
          <cell r="B67" t="str">
            <v>PM Gol AF Noct Tasman Dev</v>
          </cell>
          <cell r="C67" t="str">
            <v>PM Library Animal Facts</v>
          </cell>
          <cell r="D67" t="str">
            <v>Gol</v>
          </cell>
          <cell r="E67" t="str">
            <v>210x171</v>
          </cell>
          <cell r="F67">
            <v>16</v>
          </cell>
          <cell r="G67" t="str">
            <v>Saddle-stitched</v>
          </cell>
          <cell r="H67" t="str">
            <v>NEL</v>
          </cell>
          <cell r="I67" t="str">
            <v>C</v>
          </cell>
        </row>
        <row r="68">
          <cell r="A68" t="str">
            <v>9780176189839</v>
          </cell>
          <cell r="B68" t="str">
            <v>PM Ora AF Pets Budgies</v>
          </cell>
          <cell r="C68" t="str">
            <v>PM Library Animal Facts</v>
          </cell>
          <cell r="D68" t="str">
            <v>Ora</v>
          </cell>
          <cell r="E68" t="str">
            <v>210x171</v>
          </cell>
          <cell r="F68">
            <v>16</v>
          </cell>
          <cell r="G68" t="str">
            <v>Saddle-stitched</v>
          </cell>
          <cell r="H68" t="str">
            <v>NEL</v>
          </cell>
          <cell r="I68" t="str">
            <v>C</v>
          </cell>
        </row>
        <row r="69">
          <cell r="A69" t="str">
            <v>9780176189815</v>
          </cell>
          <cell r="B69" t="str">
            <v>PM Ora AF Pets Cats</v>
          </cell>
          <cell r="C69" t="str">
            <v>PM Library Animal Facts</v>
          </cell>
          <cell r="D69" t="str">
            <v>Ora</v>
          </cell>
          <cell r="E69" t="str">
            <v>210x171</v>
          </cell>
          <cell r="F69">
            <v>16</v>
          </cell>
          <cell r="G69" t="str">
            <v>Saddle-stitched</v>
          </cell>
          <cell r="H69" t="str">
            <v>NEL</v>
          </cell>
          <cell r="I69" t="str">
            <v>C</v>
          </cell>
        </row>
        <row r="70">
          <cell r="A70" t="str">
            <v>9780176189808</v>
          </cell>
          <cell r="B70" t="str">
            <v>PM Ora AF Pets Dogs</v>
          </cell>
          <cell r="C70" t="str">
            <v>PM Library Animal Facts</v>
          </cell>
          <cell r="D70" t="str">
            <v>Ora</v>
          </cell>
          <cell r="E70" t="str">
            <v>210x171</v>
          </cell>
          <cell r="F70">
            <v>16</v>
          </cell>
          <cell r="G70" t="str">
            <v>Saddle-stitched</v>
          </cell>
          <cell r="H70" t="str">
            <v>NEL</v>
          </cell>
          <cell r="I70" t="str">
            <v>C</v>
          </cell>
        </row>
        <row r="71">
          <cell r="A71" t="str">
            <v>9780176189853</v>
          </cell>
          <cell r="B71" t="str">
            <v>PM Ora AF Pets Goldfish</v>
          </cell>
          <cell r="C71" t="str">
            <v>PM Library Animal Facts</v>
          </cell>
          <cell r="D71" t="str">
            <v>Ora</v>
          </cell>
          <cell r="E71" t="str">
            <v>210x171</v>
          </cell>
          <cell r="F71">
            <v>16</v>
          </cell>
          <cell r="G71" t="str">
            <v>Saddle-stitched</v>
          </cell>
          <cell r="H71" t="str">
            <v>NEL</v>
          </cell>
          <cell r="I71" t="str">
            <v>C</v>
          </cell>
        </row>
        <row r="72">
          <cell r="A72" t="str">
            <v>9780176189822</v>
          </cell>
          <cell r="B72" t="str">
            <v>PM Ora AF Pets Guinea Pigs</v>
          </cell>
          <cell r="C72" t="str">
            <v>PM Library Animal Facts</v>
          </cell>
          <cell r="D72" t="str">
            <v>Ora</v>
          </cell>
          <cell r="E72" t="str">
            <v>210x171</v>
          </cell>
          <cell r="F72">
            <v>16</v>
          </cell>
          <cell r="G72" t="str">
            <v>Saddle-stitched</v>
          </cell>
          <cell r="H72" t="str">
            <v>NEL</v>
          </cell>
          <cell r="I72" t="str">
            <v>C</v>
          </cell>
        </row>
        <row r="73">
          <cell r="A73" t="str">
            <v>9780176189846</v>
          </cell>
          <cell r="B73" t="str">
            <v>PM Ora AF Pets Mice</v>
          </cell>
          <cell r="C73" t="str">
            <v>PM Library Animal Facts</v>
          </cell>
          <cell r="D73" t="str">
            <v>Ora</v>
          </cell>
          <cell r="E73" t="str">
            <v>210x171</v>
          </cell>
          <cell r="F73">
            <v>16</v>
          </cell>
          <cell r="G73" t="str">
            <v>Saddle-stitched</v>
          </cell>
          <cell r="H73" t="str">
            <v>NEL</v>
          </cell>
          <cell r="I73" t="str">
            <v>C</v>
          </cell>
        </row>
        <row r="74">
          <cell r="A74" t="str">
            <v>9780176190422</v>
          </cell>
          <cell r="B74" t="str">
            <v>PM Pur AF Farm Cattle</v>
          </cell>
          <cell r="C74" t="str">
            <v>PM Library Animal Facts</v>
          </cell>
          <cell r="D74" t="str">
            <v>Pur</v>
          </cell>
          <cell r="E74" t="str">
            <v>210x171</v>
          </cell>
          <cell r="F74">
            <v>16</v>
          </cell>
          <cell r="G74" t="str">
            <v>Saddle-stitched</v>
          </cell>
          <cell r="H74" t="str">
            <v>NEL</v>
          </cell>
          <cell r="I74" t="str">
            <v>C</v>
          </cell>
        </row>
        <row r="75">
          <cell r="A75" t="str">
            <v>9780176190415</v>
          </cell>
          <cell r="B75" t="str">
            <v>PM Pur AF Farm Chickens</v>
          </cell>
          <cell r="C75" t="str">
            <v>PM Library Animal Facts</v>
          </cell>
          <cell r="D75" t="str">
            <v>Pur</v>
          </cell>
          <cell r="E75" t="str">
            <v>210x171</v>
          </cell>
          <cell r="F75">
            <v>16</v>
          </cell>
          <cell r="G75" t="str">
            <v>Saddle-stitched</v>
          </cell>
          <cell r="H75" t="str">
            <v>NEL</v>
          </cell>
          <cell r="I75" t="str">
            <v>C</v>
          </cell>
        </row>
        <row r="76">
          <cell r="A76" t="str">
            <v>9780176190453</v>
          </cell>
          <cell r="B76" t="str">
            <v>PM Pur AF Farm Goats</v>
          </cell>
          <cell r="C76" t="str">
            <v>PM Library Animal Facts</v>
          </cell>
          <cell r="D76" t="str">
            <v>Pur</v>
          </cell>
          <cell r="E76" t="str">
            <v>210x171</v>
          </cell>
          <cell r="F76">
            <v>16</v>
          </cell>
          <cell r="G76" t="str">
            <v>Saddle-stitched</v>
          </cell>
          <cell r="H76" t="str">
            <v>NEL</v>
          </cell>
          <cell r="I76" t="str">
            <v>C</v>
          </cell>
        </row>
        <row r="77">
          <cell r="A77" t="str">
            <v>9780176190408</v>
          </cell>
          <cell r="B77" t="str">
            <v>PM Pur AF Farm Horses</v>
          </cell>
          <cell r="C77" t="str">
            <v>PM Library Animal Facts</v>
          </cell>
          <cell r="D77" t="str">
            <v>Pur</v>
          </cell>
          <cell r="E77" t="str">
            <v>210x171</v>
          </cell>
          <cell r="F77">
            <v>16</v>
          </cell>
          <cell r="G77" t="str">
            <v>Saddle-stitched</v>
          </cell>
          <cell r="H77" t="str">
            <v>NEL</v>
          </cell>
          <cell r="I77" t="str">
            <v>C</v>
          </cell>
        </row>
        <row r="78">
          <cell r="A78" t="str">
            <v>9780176190446</v>
          </cell>
          <cell r="B78" t="str">
            <v>PM Pur AF Farm Pigs</v>
          </cell>
          <cell r="C78" t="str">
            <v>PM Library Animal Facts</v>
          </cell>
          <cell r="D78" t="str">
            <v>Pur</v>
          </cell>
          <cell r="E78" t="str">
            <v>210x171</v>
          </cell>
          <cell r="F78">
            <v>16</v>
          </cell>
          <cell r="G78" t="str">
            <v>Saddle-stitched</v>
          </cell>
          <cell r="H78" t="str">
            <v>NEL</v>
          </cell>
          <cell r="I78" t="str">
            <v>C</v>
          </cell>
        </row>
        <row r="79">
          <cell r="A79" t="str">
            <v>9780176190439</v>
          </cell>
          <cell r="B79" t="str">
            <v>PM Pur AF Farm Sheep</v>
          </cell>
          <cell r="C79" t="str">
            <v>PM Library Animal Facts</v>
          </cell>
          <cell r="D79" t="str">
            <v>Pur</v>
          </cell>
          <cell r="E79" t="str">
            <v>210x171</v>
          </cell>
          <cell r="F79">
            <v>16</v>
          </cell>
          <cell r="G79" t="str">
            <v>Saddle-stitched</v>
          </cell>
          <cell r="H79" t="str">
            <v>NEL</v>
          </cell>
          <cell r="I79" t="str">
            <v>C</v>
          </cell>
        </row>
        <row r="80">
          <cell r="A80" t="str">
            <v>9780176187361</v>
          </cell>
          <cell r="B80" t="str">
            <v>PM Sil AF Antarctic Penguins</v>
          </cell>
          <cell r="C80" t="str">
            <v>PM Library Animal Facts</v>
          </cell>
          <cell r="D80" t="str">
            <v>Sil</v>
          </cell>
          <cell r="E80" t="str">
            <v>210x171</v>
          </cell>
          <cell r="F80">
            <v>16</v>
          </cell>
          <cell r="G80" t="str">
            <v>Saddle-stitched</v>
          </cell>
          <cell r="H80" t="str">
            <v>NEL</v>
          </cell>
          <cell r="I80" t="str">
            <v>C</v>
          </cell>
        </row>
        <row r="81">
          <cell r="A81" t="str">
            <v>9780176187378</v>
          </cell>
          <cell r="B81" t="str">
            <v>PM Sil AF Antarctic Seals</v>
          </cell>
          <cell r="C81" t="str">
            <v>PM Library Animal Facts</v>
          </cell>
          <cell r="D81" t="str">
            <v>Sil</v>
          </cell>
          <cell r="E81" t="str">
            <v>210x171</v>
          </cell>
          <cell r="F81">
            <v>16</v>
          </cell>
          <cell r="G81" t="str">
            <v>Saddle-stitched</v>
          </cell>
          <cell r="H81" t="str">
            <v>NEL</v>
          </cell>
          <cell r="I81" t="str">
            <v>C</v>
          </cell>
        </row>
        <row r="82">
          <cell r="A82" t="str">
            <v>9780176187347</v>
          </cell>
          <cell r="B82" t="str">
            <v>PM Sil AF Caribou (Reindeer)</v>
          </cell>
          <cell r="C82" t="str">
            <v>PM Library Animal Facts</v>
          </cell>
          <cell r="D82" t="str">
            <v>Sil</v>
          </cell>
          <cell r="E82" t="str">
            <v>210x171</v>
          </cell>
          <cell r="F82">
            <v>16</v>
          </cell>
          <cell r="G82" t="str">
            <v>Saddle-stitched</v>
          </cell>
          <cell r="H82" t="str">
            <v>NEL</v>
          </cell>
          <cell r="I82" t="str">
            <v>C</v>
          </cell>
        </row>
        <row r="83">
          <cell r="A83" t="str">
            <v>9780176187330</v>
          </cell>
          <cell r="B83" t="str">
            <v>PM Sil AF Polar Bears</v>
          </cell>
          <cell r="C83" t="str">
            <v>PM Library Animal Facts</v>
          </cell>
          <cell r="D83" t="str">
            <v>Sil</v>
          </cell>
          <cell r="E83" t="str">
            <v>210x171</v>
          </cell>
          <cell r="F83">
            <v>16</v>
          </cell>
          <cell r="G83" t="str">
            <v>Saddle-stitched</v>
          </cell>
          <cell r="H83" t="str">
            <v>NEL</v>
          </cell>
          <cell r="I83" t="str">
            <v>C</v>
          </cell>
        </row>
        <row r="84">
          <cell r="A84" t="str">
            <v>9780176187354</v>
          </cell>
          <cell r="B84" t="str">
            <v>PM Sil AF Polar Whales</v>
          </cell>
          <cell r="C84" t="str">
            <v>PM Library Animal Facts</v>
          </cell>
          <cell r="D84" t="str">
            <v>Sil</v>
          </cell>
          <cell r="E84" t="str">
            <v>210x171</v>
          </cell>
          <cell r="F84">
            <v>16</v>
          </cell>
          <cell r="G84" t="str">
            <v>Saddle-stitched</v>
          </cell>
          <cell r="H84" t="str">
            <v>NEL</v>
          </cell>
          <cell r="I84" t="str">
            <v>C</v>
          </cell>
        </row>
        <row r="85">
          <cell r="A85" t="str">
            <v>9780176187323</v>
          </cell>
          <cell r="B85" t="str">
            <v>PM Sil AF Wolves</v>
          </cell>
          <cell r="C85" t="str">
            <v>PM Library Animal Facts</v>
          </cell>
          <cell r="D85" t="str">
            <v>Sil</v>
          </cell>
          <cell r="E85" t="str">
            <v>210x171</v>
          </cell>
          <cell r="F85">
            <v>16</v>
          </cell>
          <cell r="G85" t="str">
            <v>Saddle-stitched</v>
          </cell>
          <cell r="H85" t="str">
            <v>NEL</v>
          </cell>
          <cell r="I85" t="str">
            <v>C</v>
          </cell>
        </row>
        <row r="86">
          <cell r="A86" t="str">
            <v>9780176190040</v>
          </cell>
          <cell r="B86" t="str">
            <v>PM Tur AF Wild Apes Monkey</v>
          </cell>
          <cell r="C86" t="str">
            <v>PM Library Animal Facts</v>
          </cell>
          <cell r="D86" t="str">
            <v>Tur</v>
          </cell>
          <cell r="E86" t="str">
            <v>210x171</v>
          </cell>
          <cell r="F86">
            <v>16</v>
          </cell>
          <cell r="G86" t="str">
            <v>Saddle-stitched</v>
          </cell>
          <cell r="H86" t="str">
            <v>NEL</v>
          </cell>
          <cell r="I86" t="str">
            <v>C</v>
          </cell>
        </row>
        <row r="87">
          <cell r="A87" t="str">
            <v>9780176190057</v>
          </cell>
          <cell r="B87" t="str">
            <v>PM Tur AF Wild Bears</v>
          </cell>
          <cell r="C87" t="str">
            <v>PM Library Animal Facts</v>
          </cell>
          <cell r="D87" t="str">
            <v>Tur</v>
          </cell>
          <cell r="E87" t="str">
            <v>210x171</v>
          </cell>
          <cell r="F87">
            <v>16</v>
          </cell>
          <cell r="G87" t="str">
            <v>Saddle-stitched</v>
          </cell>
          <cell r="H87" t="str">
            <v>NEL</v>
          </cell>
          <cell r="I87" t="str">
            <v>C</v>
          </cell>
        </row>
        <row r="88">
          <cell r="A88" t="str">
            <v>9780176190064</v>
          </cell>
          <cell r="B88" t="str">
            <v>PM Tur AF Wild Elephants</v>
          </cell>
          <cell r="C88" t="str">
            <v>PM Library Animal Facts</v>
          </cell>
          <cell r="D88" t="str">
            <v>Tur</v>
          </cell>
          <cell r="E88" t="str">
            <v>210x171</v>
          </cell>
          <cell r="F88">
            <v>16</v>
          </cell>
          <cell r="G88" t="str">
            <v>Saddle-stitched</v>
          </cell>
          <cell r="H88" t="str">
            <v>NEL</v>
          </cell>
          <cell r="I88" t="str">
            <v>C</v>
          </cell>
        </row>
        <row r="89">
          <cell r="A89" t="str">
            <v>9780176190071</v>
          </cell>
          <cell r="B89" t="str">
            <v>PM Tur AF Wild Hippos</v>
          </cell>
          <cell r="C89" t="str">
            <v>PM Library Animal Facts</v>
          </cell>
          <cell r="D89" t="str">
            <v>Tur</v>
          </cell>
          <cell r="E89" t="str">
            <v>210x171</v>
          </cell>
          <cell r="F89">
            <v>16</v>
          </cell>
          <cell r="G89" t="str">
            <v>Saddle-stitched</v>
          </cell>
          <cell r="H89" t="str">
            <v>NEL</v>
          </cell>
          <cell r="I89" t="str">
            <v>C</v>
          </cell>
        </row>
        <row r="90">
          <cell r="A90" t="str">
            <v>9780176190088</v>
          </cell>
          <cell r="B90" t="str">
            <v>PM Tur AF Wild Kangaroos</v>
          </cell>
          <cell r="C90" t="str">
            <v>PM Library Animal Facts</v>
          </cell>
          <cell r="D90" t="str">
            <v>Tur</v>
          </cell>
          <cell r="E90" t="str">
            <v>210x171</v>
          </cell>
          <cell r="F90">
            <v>16</v>
          </cell>
          <cell r="G90" t="str">
            <v>Saddle-stitched</v>
          </cell>
          <cell r="H90" t="str">
            <v>NEL</v>
          </cell>
          <cell r="I90" t="str">
            <v>C</v>
          </cell>
        </row>
        <row r="91">
          <cell r="A91" t="str">
            <v>9780176190095</v>
          </cell>
          <cell r="B91" t="str">
            <v>PM Tur AF Wild Lions Tiger</v>
          </cell>
          <cell r="C91" t="str">
            <v>PM Library Animal Facts</v>
          </cell>
          <cell r="D91" t="str">
            <v>Tur</v>
          </cell>
          <cell r="E91" t="str">
            <v>210x171</v>
          </cell>
          <cell r="F91">
            <v>16</v>
          </cell>
          <cell r="G91" t="str">
            <v>Saddle-stitched</v>
          </cell>
          <cell r="H91" t="str">
            <v>NEL</v>
          </cell>
          <cell r="I91" t="str">
            <v>C</v>
          </cell>
        </row>
        <row r="92">
          <cell r="A92" t="str">
            <v>9780176189570</v>
          </cell>
          <cell r="B92" t="str">
            <v>PM Ora A Jack &amp; Chug</v>
          </cell>
          <cell r="C92" t="str">
            <v>PM Library Storybook</v>
          </cell>
          <cell r="D92" t="str">
            <v>Ora</v>
          </cell>
          <cell r="E92" t="str">
            <v>210x171</v>
          </cell>
          <cell r="F92">
            <v>16</v>
          </cell>
          <cell r="G92" t="str">
            <v>Saddle-stitched</v>
          </cell>
          <cell r="H92" t="str">
            <v>NEL</v>
          </cell>
          <cell r="I92" t="str">
            <v>C</v>
          </cell>
        </row>
        <row r="93">
          <cell r="A93" t="str">
            <v>9780176189587</v>
          </cell>
          <cell r="B93" t="str">
            <v>PM Ora A The Biggest Fish</v>
          </cell>
          <cell r="C93" t="str">
            <v>PM Library Storybook</v>
          </cell>
          <cell r="D93" t="str">
            <v>Ora</v>
          </cell>
          <cell r="E93" t="str">
            <v>210x171</v>
          </cell>
          <cell r="F93">
            <v>16</v>
          </cell>
          <cell r="G93" t="str">
            <v>Saddle-stitched</v>
          </cell>
          <cell r="H93" t="str">
            <v>NEL</v>
          </cell>
          <cell r="I93" t="str">
            <v>C</v>
          </cell>
        </row>
        <row r="94">
          <cell r="A94" t="str">
            <v>9780176189563</v>
          </cell>
          <cell r="B94" t="str">
            <v>PM Ora A The Dinosaur Chase</v>
          </cell>
          <cell r="C94" t="str">
            <v>PM Library Storybook</v>
          </cell>
          <cell r="D94" t="str">
            <v>Ora</v>
          </cell>
          <cell r="E94" t="str">
            <v>210x171</v>
          </cell>
          <cell r="F94">
            <v>16</v>
          </cell>
          <cell r="G94" t="str">
            <v>Saddle-stitched</v>
          </cell>
          <cell r="H94" t="str">
            <v>NEL</v>
          </cell>
          <cell r="I94" t="str">
            <v>C</v>
          </cell>
        </row>
        <row r="95">
          <cell r="A95" t="str">
            <v>9780176189594</v>
          </cell>
          <cell r="B95" t="str">
            <v>PM Ora A The Toy Farm</v>
          </cell>
          <cell r="C95" t="str">
            <v>PM Library Storybook</v>
          </cell>
          <cell r="D95" t="str">
            <v>Ora</v>
          </cell>
          <cell r="E95" t="str">
            <v>210x171</v>
          </cell>
          <cell r="F95">
            <v>16</v>
          </cell>
          <cell r="G95" t="str">
            <v>Saddle-stitched</v>
          </cell>
          <cell r="H95" t="str">
            <v>NEL</v>
          </cell>
          <cell r="I95" t="str">
            <v>C</v>
          </cell>
        </row>
        <row r="96">
          <cell r="A96" t="str">
            <v>9780176189600</v>
          </cell>
          <cell r="B96" t="str">
            <v>PM Ora A Toby &amp; Big Tree</v>
          </cell>
          <cell r="C96" t="str">
            <v>PM Library Storybook</v>
          </cell>
          <cell r="D96" t="str">
            <v>Ora</v>
          </cell>
          <cell r="E96" t="str">
            <v>210x171</v>
          </cell>
          <cell r="F96">
            <v>16</v>
          </cell>
          <cell r="G96" t="str">
            <v>Saddle-stitched</v>
          </cell>
          <cell r="H96" t="str">
            <v>NEL</v>
          </cell>
          <cell r="I96" t="str">
            <v>C</v>
          </cell>
        </row>
        <row r="97">
          <cell r="A97" t="str">
            <v>9780176189617</v>
          </cell>
          <cell r="B97" t="str">
            <v>PM Ora A Toby &amp; Bj</v>
          </cell>
          <cell r="C97" t="str">
            <v>PM Library Storybook</v>
          </cell>
          <cell r="D97" t="str">
            <v>Ora</v>
          </cell>
          <cell r="E97" t="str">
            <v>210x171</v>
          </cell>
          <cell r="F97">
            <v>16</v>
          </cell>
          <cell r="G97" t="str">
            <v>Saddle-stitched</v>
          </cell>
          <cell r="H97" t="str">
            <v>NEL</v>
          </cell>
          <cell r="I97" t="str">
            <v>C</v>
          </cell>
        </row>
        <row r="98">
          <cell r="A98" t="str">
            <v>9780176189624</v>
          </cell>
          <cell r="B98" t="str">
            <v>PM Ora B Jessica In The Dark</v>
          </cell>
          <cell r="C98" t="str">
            <v>PM Library Storybook</v>
          </cell>
          <cell r="D98" t="str">
            <v>Ora</v>
          </cell>
          <cell r="E98" t="str">
            <v>210x171</v>
          </cell>
          <cell r="F98">
            <v>16</v>
          </cell>
          <cell r="G98" t="str">
            <v>Saddle-stitched</v>
          </cell>
          <cell r="H98" t="str">
            <v>NEL</v>
          </cell>
          <cell r="I98" t="str">
            <v>C</v>
          </cell>
        </row>
        <row r="99">
          <cell r="A99" t="str">
            <v>9780176189648</v>
          </cell>
          <cell r="B99" t="str">
            <v>PM Ora B Just One Guinea Pig</v>
          </cell>
          <cell r="C99" t="str">
            <v>PM Library Storybook</v>
          </cell>
          <cell r="D99" t="str">
            <v>Ora</v>
          </cell>
          <cell r="E99" t="str">
            <v>210x171</v>
          </cell>
          <cell r="F99">
            <v>16</v>
          </cell>
          <cell r="G99" t="str">
            <v>Saddle-stitched</v>
          </cell>
          <cell r="H99" t="str">
            <v>NEL</v>
          </cell>
          <cell r="I99" t="str">
            <v>C</v>
          </cell>
        </row>
        <row r="100">
          <cell r="A100" t="str">
            <v>9780176189631</v>
          </cell>
          <cell r="B100" t="str">
            <v>PM Ora B Mitch To The Rescue</v>
          </cell>
          <cell r="C100" t="str">
            <v>PM Library Storybook</v>
          </cell>
          <cell r="D100" t="str">
            <v>Ora</v>
          </cell>
          <cell r="E100" t="str">
            <v>210x171</v>
          </cell>
          <cell r="F100">
            <v>16</v>
          </cell>
          <cell r="G100" t="str">
            <v>Saddle-stitched</v>
          </cell>
          <cell r="H100" t="str">
            <v>NEL</v>
          </cell>
          <cell r="I100" t="str">
            <v>C</v>
          </cell>
        </row>
        <row r="101">
          <cell r="A101" t="str">
            <v>9780176189655</v>
          </cell>
          <cell r="B101" t="str">
            <v>PM Ora B Pterosaurs Flight</v>
          </cell>
          <cell r="C101" t="str">
            <v>PM Library Storybook</v>
          </cell>
          <cell r="D101" t="str">
            <v>Ora</v>
          </cell>
          <cell r="E101" t="str">
            <v>210x171</v>
          </cell>
          <cell r="F101">
            <v>16</v>
          </cell>
          <cell r="G101" t="str">
            <v>Saddle-stitched</v>
          </cell>
          <cell r="H101" t="str">
            <v>NEL</v>
          </cell>
          <cell r="I101" t="str">
            <v>C</v>
          </cell>
        </row>
        <row r="102">
          <cell r="A102" t="str">
            <v>9780176189662</v>
          </cell>
          <cell r="B102" t="str">
            <v>PM Ora B Sarah &amp; Barking Dog</v>
          </cell>
          <cell r="C102" t="str">
            <v>PM Library Storybook</v>
          </cell>
          <cell r="D102" t="str">
            <v>Ora</v>
          </cell>
          <cell r="E102" t="str">
            <v>210x171</v>
          </cell>
          <cell r="F102">
            <v>16</v>
          </cell>
          <cell r="G102" t="str">
            <v>Saddle-stitched</v>
          </cell>
          <cell r="H102" t="str">
            <v>NEL</v>
          </cell>
          <cell r="I102" t="str">
            <v>C</v>
          </cell>
        </row>
        <row r="103">
          <cell r="A103" t="str">
            <v>9780176189679</v>
          </cell>
          <cell r="B103" t="str">
            <v>PM Ora B Toby &amp; Big Red Van</v>
          </cell>
          <cell r="C103" t="str">
            <v>PM Library Storybook</v>
          </cell>
          <cell r="D103" t="str">
            <v>Ora</v>
          </cell>
          <cell r="E103" t="str">
            <v>210x171</v>
          </cell>
          <cell r="F103">
            <v>16</v>
          </cell>
          <cell r="G103" t="str">
            <v>Saddle-stitched</v>
          </cell>
          <cell r="H103" t="str">
            <v>NEL</v>
          </cell>
          <cell r="I103" t="str">
            <v>C</v>
          </cell>
        </row>
        <row r="104">
          <cell r="A104" t="str">
            <v>9780176189686</v>
          </cell>
          <cell r="B104" t="str">
            <v>PM Ora C Careful Crocodile</v>
          </cell>
          <cell r="C104" t="str">
            <v>PM Library Storybook</v>
          </cell>
          <cell r="D104" t="str">
            <v>Ora</v>
          </cell>
          <cell r="E104" t="str">
            <v>210x171</v>
          </cell>
          <cell r="F104">
            <v>16</v>
          </cell>
          <cell r="G104" t="str">
            <v>Saddle-stitched</v>
          </cell>
          <cell r="H104" t="str">
            <v>NEL</v>
          </cell>
          <cell r="I104" t="str">
            <v>C</v>
          </cell>
        </row>
        <row r="105">
          <cell r="A105" t="str">
            <v>9780176189693</v>
          </cell>
          <cell r="B105" t="str">
            <v>PM Ora C Lost In The Forest</v>
          </cell>
          <cell r="C105" t="str">
            <v>PM Library Storybook</v>
          </cell>
          <cell r="D105" t="str">
            <v>Ora</v>
          </cell>
          <cell r="E105" t="str">
            <v>210x171</v>
          </cell>
          <cell r="F105">
            <v>16</v>
          </cell>
          <cell r="G105" t="str">
            <v>Saddle-stitched</v>
          </cell>
          <cell r="H105" t="str">
            <v>NEL</v>
          </cell>
          <cell r="I105" t="str">
            <v>C</v>
          </cell>
        </row>
        <row r="106">
          <cell r="A106" t="str">
            <v>9780176189709</v>
          </cell>
          <cell r="B106" t="str">
            <v>PM Ora C Rebecca &amp; Concert</v>
          </cell>
          <cell r="C106" t="str">
            <v>PM Library Storybook</v>
          </cell>
          <cell r="D106" t="str">
            <v>Ora</v>
          </cell>
          <cell r="E106" t="str">
            <v>210x171</v>
          </cell>
          <cell r="F106">
            <v>16</v>
          </cell>
          <cell r="G106" t="str">
            <v>Saddle-stitched</v>
          </cell>
          <cell r="H106" t="str">
            <v>NEL</v>
          </cell>
          <cell r="I106" t="str">
            <v>C</v>
          </cell>
        </row>
        <row r="107">
          <cell r="A107" t="str">
            <v>9780176189716</v>
          </cell>
          <cell r="B107" t="str">
            <v>PM Ora C Roller Blades Luke</v>
          </cell>
          <cell r="C107" t="str">
            <v>PM Library Storybook</v>
          </cell>
          <cell r="D107" t="str">
            <v>Ora</v>
          </cell>
          <cell r="E107" t="str">
            <v>210x171</v>
          </cell>
          <cell r="F107">
            <v>16</v>
          </cell>
          <cell r="G107" t="str">
            <v>Saddle-stitched</v>
          </cell>
          <cell r="H107" t="str">
            <v>NEL</v>
          </cell>
          <cell r="I107" t="str">
            <v>C</v>
          </cell>
        </row>
        <row r="108">
          <cell r="A108" t="str">
            <v>9780176189723</v>
          </cell>
          <cell r="B108" t="str">
            <v>PM Ora C The Busy Beavers</v>
          </cell>
          <cell r="C108" t="str">
            <v>PM Library Storybook</v>
          </cell>
          <cell r="D108" t="str">
            <v>Ora</v>
          </cell>
          <cell r="E108" t="str">
            <v>210x171</v>
          </cell>
          <cell r="F108">
            <v>16</v>
          </cell>
          <cell r="G108" t="str">
            <v>Saddle-stitched</v>
          </cell>
          <cell r="H108" t="str">
            <v>NEL</v>
          </cell>
          <cell r="I108" t="str">
            <v>C</v>
          </cell>
        </row>
        <row r="109">
          <cell r="A109" t="str">
            <v>9780176189730</v>
          </cell>
          <cell r="B109" t="str">
            <v>PM Ora C Two Little Goldfish</v>
          </cell>
          <cell r="C109" t="str">
            <v>PM Library Storybook</v>
          </cell>
          <cell r="D109" t="str">
            <v>Ora</v>
          </cell>
          <cell r="E109" t="str">
            <v>210x171</v>
          </cell>
          <cell r="F109">
            <v>16</v>
          </cell>
          <cell r="G109" t="str">
            <v>Saddle-stitched</v>
          </cell>
          <cell r="H109" t="str">
            <v>NEL</v>
          </cell>
          <cell r="I109" t="str">
            <v>C</v>
          </cell>
        </row>
        <row r="110">
          <cell r="A110" t="str">
            <v>9780176190163</v>
          </cell>
          <cell r="B110" t="str">
            <v>PM Pur A Dog Called Bear</v>
          </cell>
          <cell r="C110" t="str">
            <v>PM Library Storybook</v>
          </cell>
          <cell r="D110" t="str">
            <v>Pur</v>
          </cell>
          <cell r="E110" t="str">
            <v>210x171</v>
          </cell>
          <cell r="F110">
            <v>16</v>
          </cell>
          <cell r="G110" t="str">
            <v>Saddle-stitched</v>
          </cell>
          <cell r="H110" t="str">
            <v>NEL</v>
          </cell>
          <cell r="I110" t="str">
            <v>C</v>
          </cell>
        </row>
        <row r="111">
          <cell r="A111" t="str">
            <v>9780176190170</v>
          </cell>
          <cell r="B111" t="str">
            <v>PM Pur A Moppe On The Run</v>
          </cell>
          <cell r="C111" t="str">
            <v>PM Library Storybook</v>
          </cell>
          <cell r="D111" t="str">
            <v>Pur</v>
          </cell>
          <cell r="E111" t="str">
            <v>210x171</v>
          </cell>
          <cell r="F111">
            <v>16</v>
          </cell>
          <cell r="G111" t="str">
            <v>Saddle-stitched</v>
          </cell>
          <cell r="H111" t="str">
            <v>NEL</v>
          </cell>
          <cell r="I111" t="str">
            <v>C</v>
          </cell>
        </row>
        <row r="112">
          <cell r="A112" t="str">
            <v>9780176190187</v>
          </cell>
          <cell r="B112" t="str">
            <v>PM Pur A Nels Gets Fright</v>
          </cell>
          <cell r="C112" t="str">
            <v>PM Library Storybook</v>
          </cell>
          <cell r="D112" t="str">
            <v>Pur</v>
          </cell>
          <cell r="E112" t="str">
            <v>210x171</v>
          </cell>
          <cell r="F112">
            <v>16</v>
          </cell>
          <cell r="G112" t="str">
            <v>Saddle-stitched</v>
          </cell>
          <cell r="H112" t="str">
            <v>NEL</v>
          </cell>
          <cell r="I112" t="str">
            <v>C</v>
          </cell>
        </row>
        <row r="113">
          <cell r="A113" t="str">
            <v>9780176190200</v>
          </cell>
          <cell r="B113" t="str">
            <v>PM Pur A Skating Trail</v>
          </cell>
          <cell r="C113" t="str">
            <v>PM Library Storybook</v>
          </cell>
          <cell r="D113" t="str">
            <v>Pur</v>
          </cell>
          <cell r="E113" t="str">
            <v>210x171</v>
          </cell>
          <cell r="F113">
            <v>16</v>
          </cell>
          <cell r="G113" t="str">
            <v>Saddle-stitched</v>
          </cell>
          <cell r="H113" t="str">
            <v>NEL</v>
          </cell>
          <cell r="I113" t="str">
            <v>C</v>
          </cell>
        </row>
        <row r="114">
          <cell r="A114" t="str">
            <v>9780176190194</v>
          </cell>
          <cell r="B114" t="str">
            <v>PM Pur A The Pedlars Cap</v>
          </cell>
          <cell r="C114" t="str">
            <v>PM Library Storybook</v>
          </cell>
          <cell r="D114" t="str">
            <v>Pur</v>
          </cell>
          <cell r="E114" t="str">
            <v>210x171</v>
          </cell>
          <cell r="F114">
            <v>16</v>
          </cell>
          <cell r="G114" t="str">
            <v>Saddle-stitched</v>
          </cell>
          <cell r="H114" t="str">
            <v>NEL</v>
          </cell>
          <cell r="I114" t="str">
            <v>C</v>
          </cell>
        </row>
        <row r="115">
          <cell r="A115" t="str">
            <v>9780176190217</v>
          </cell>
          <cell r="B115" t="str">
            <v>PM Pur A Zala Runs F/Life</v>
          </cell>
          <cell r="C115" t="str">
            <v>PM Library Storybook</v>
          </cell>
          <cell r="D115" t="str">
            <v>Pur</v>
          </cell>
          <cell r="E115" t="str">
            <v>210x171</v>
          </cell>
          <cell r="F115">
            <v>16</v>
          </cell>
          <cell r="G115" t="str">
            <v>Saddle-stitched</v>
          </cell>
          <cell r="H115" t="str">
            <v>NEL</v>
          </cell>
          <cell r="I115" t="str">
            <v>C</v>
          </cell>
        </row>
        <row r="116">
          <cell r="A116" t="str">
            <v>9780176190224</v>
          </cell>
          <cell r="B116" t="str">
            <v>PM Pur B A Bike For Brad</v>
          </cell>
          <cell r="C116" t="str">
            <v>PM Library Storybook</v>
          </cell>
          <cell r="D116" t="str">
            <v>Pur</v>
          </cell>
          <cell r="E116" t="str">
            <v>210x171</v>
          </cell>
          <cell r="F116">
            <v>16</v>
          </cell>
          <cell r="G116" t="str">
            <v>Saddle-stitched</v>
          </cell>
          <cell r="H116" t="str">
            <v>NEL</v>
          </cell>
          <cell r="I116" t="str">
            <v>C</v>
          </cell>
        </row>
        <row r="117">
          <cell r="A117" t="str">
            <v>9780176190279</v>
          </cell>
          <cell r="B117" t="str">
            <v>PM Pur B Gre Dragons</v>
          </cell>
          <cell r="C117" t="str">
            <v>PM Library Storybook</v>
          </cell>
          <cell r="D117" t="str">
            <v>Pur</v>
          </cell>
          <cell r="E117" t="str">
            <v>210x171</v>
          </cell>
          <cell r="F117">
            <v>16</v>
          </cell>
          <cell r="G117" t="str">
            <v>Saddle-stitched</v>
          </cell>
          <cell r="H117" t="str">
            <v>NEL</v>
          </cell>
          <cell r="I117" t="str">
            <v>C</v>
          </cell>
        </row>
        <row r="118">
          <cell r="A118" t="str">
            <v>9780176190231</v>
          </cell>
          <cell r="B118" t="str">
            <v>PM Pur B Muffin Is Trap</v>
          </cell>
          <cell r="C118" t="str">
            <v>PM Library Storybook</v>
          </cell>
          <cell r="D118" t="str">
            <v>Pur</v>
          </cell>
          <cell r="E118" t="str">
            <v>210x171</v>
          </cell>
          <cell r="F118">
            <v>16</v>
          </cell>
          <cell r="G118" t="str">
            <v>Saddle-stitched</v>
          </cell>
          <cell r="H118" t="str">
            <v>NEL</v>
          </cell>
          <cell r="I118" t="str">
            <v>C</v>
          </cell>
        </row>
        <row r="119">
          <cell r="A119" t="str">
            <v>9780176190248</v>
          </cell>
          <cell r="B119" t="str">
            <v>PM Pur B New School Megan</v>
          </cell>
          <cell r="C119" t="str">
            <v>PM Library Storybook</v>
          </cell>
          <cell r="D119" t="str">
            <v>Pur</v>
          </cell>
          <cell r="E119" t="str">
            <v>210x171</v>
          </cell>
          <cell r="F119">
            <v>16</v>
          </cell>
          <cell r="G119" t="str">
            <v>Saddle-stitched</v>
          </cell>
          <cell r="H119" t="str">
            <v>NEL</v>
          </cell>
          <cell r="I119" t="str">
            <v>C</v>
          </cell>
        </row>
        <row r="120">
          <cell r="A120" t="str">
            <v>9780176190255</v>
          </cell>
          <cell r="B120" t="str">
            <v>PM Pur B Surf Carnival</v>
          </cell>
          <cell r="C120" t="str">
            <v>PM Library Storybook</v>
          </cell>
          <cell r="D120" t="str">
            <v>Pur</v>
          </cell>
          <cell r="E120" t="str">
            <v>210x171</v>
          </cell>
          <cell r="F120">
            <v>16</v>
          </cell>
          <cell r="G120" t="str">
            <v>Saddle-stitched</v>
          </cell>
          <cell r="H120" t="str">
            <v>NEL</v>
          </cell>
          <cell r="I120" t="str">
            <v>C</v>
          </cell>
        </row>
        <row r="121">
          <cell r="A121" t="str">
            <v>9780176190262</v>
          </cell>
          <cell r="B121" t="str">
            <v>PM Pur B Troop Dinosaurs</v>
          </cell>
          <cell r="C121" t="str">
            <v>PM Library Storybook</v>
          </cell>
          <cell r="D121" t="str">
            <v>Pur</v>
          </cell>
          <cell r="E121" t="str">
            <v>210x171</v>
          </cell>
          <cell r="F121">
            <v>16</v>
          </cell>
          <cell r="G121" t="str">
            <v>Saddle-stitched</v>
          </cell>
          <cell r="H121" t="str">
            <v>NEL</v>
          </cell>
          <cell r="I121" t="str">
            <v>C</v>
          </cell>
        </row>
        <row r="122">
          <cell r="A122" t="str">
            <v>9780176190293</v>
          </cell>
          <cell r="B122" t="str">
            <v>PM Pur C Gorgo Meet Match</v>
          </cell>
          <cell r="C122" t="str">
            <v>PM Library Storybook</v>
          </cell>
          <cell r="D122" t="str">
            <v>Pur</v>
          </cell>
          <cell r="E122" t="str">
            <v>210x171</v>
          </cell>
          <cell r="F122">
            <v>16</v>
          </cell>
          <cell r="G122" t="str">
            <v>Saddle-stitched</v>
          </cell>
          <cell r="H122" t="str">
            <v>NEL</v>
          </cell>
          <cell r="I122" t="str">
            <v>C</v>
          </cell>
        </row>
        <row r="123">
          <cell r="A123" t="str">
            <v>9780176190309</v>
          </cell>
          <cell r="B123" t="str">
            <v>PM Pur C Jordans Catch</v>
          </cell>
          <cell r="C123" t="str">
            <v>PM Library Storybook</v>
          </cell>
          <cell r="D123" t="str">
            <v>Pur</v>
          </cell>
          <cell r="E123" t="str">
            <v>210x171</v>
          </cell>
          <cell r="F123">
            <v>16</v>
          </cell>
          <cell r="G123" t="str">
            <v>Saddle-stitched</v>
          </cell>
          <cell r="H123" t="str">
            <v>NEL</v>
          </cell>
          <cell r="I123" t="str">
            <v>C</v>
          </cell>
        </row>
        <row r="124">
          <cell r="A124" t="str">
            <v>9780176190316</v>
          </cell>
          <cell r="B124" t="str">
            <v>PM Pur C Marble Patch</v>
          </cell>
          <cell r="C124" t="str">
            <v>PM Library Storybook</v>
          </cell>
          <cell r="D124" t="str">
            <v>Pur</v>
          </cell>
          <cell r="E124" t="str">
            <v>210x171</v>
          </cell>
          <cell r="F124">
            <v>16</v>
          </cell>
          <cell r="G124" t="str">
            <v>Saddle-stitched</v>
          </cell>
          <cell r="H124" t="str">
            <v>NEL</v>
          </cell>
          <cell r="I124" t="str">
            <v>C</v>
          </cell>
        </row>
        <row r="125">
          <cell r="A125" t="str">
            <v>9780176190286</v>
          </cell>
          <cell r="B125" t="str">
            <v>PM Pur C Riding High</v>
          </cell>
          <cell r="C125" t="str">
            <v>PM Library Storybook</v>
          </cell>
          <cell r="D125" t="str">
            <v>Pur</v>
          </cell>
          <cell r="E125" t="str">
            <v>210x171</v>
          </cell>
          <cell r="F125">
            <v>16</v>
          </cell>
          <cell r="G125" t="str">
            <v>Saddle-stitched</v>
          </cell>
          <cell r="H125" t="str">
            <v>NEL</v>
          </cell>
          <cell r="I125" t="str">
            <v>C</v>
          </cell>
        </row>
        <row r="126">
          <cell r="A126" t="str">
            <v>9780176190323</v>
          </cell>
          <cell r="B126" t="str">
            <v>PM Pur C Toby At Stony Bay</v>
          </cell>
          <cell r="C126" t="str">
            <v>PM Library Storybook</v>
          </cell>
          <cell r="D126" t="str">
            <v>Pur</v>
          </cell>
          <cell r="E126" t="str">
            <v>210x171</v>
          </cell>
          <cell r="F126">
            <v>16</v>
          </cell>
          <cell r="G126" t="str">
            <v>Saddle-stitched</v>
          </cell>
          <cell r="H126" t="str">
            <v>NEL</v>
          </cell>
          <cell r="I126" t="str">
            <v>C</v>
          </cell>
        </row>
        <row r="127">
          <cell r="A127" t="str">
            <v>9780176190330</v>
          </cell>
          <cell r="B127" t="str">
            <v>PM Pur C Two Red Tugs</v>
          </cell>
          <cell r="C127" t="str">
            <v>PM Library Storybook</v>
          </cell>
          <cell r="D127" t="str">
            <v>Pur</v>
          </cell>
          <cell r="E127" t="str">
            <v>210x171</v>
          </cell>
          <cell r="F127">
            <v>16</v>
          </cell>
          <cell r="G127" t="str">
            <v>Saddle-stitched</v>
          </cell>
          <cell r="H127" t="str">
            <v>NEL</v>
          </cell>
          <cell r="I127" t="str">
            <v>C</v>
          </cell>
        </row>
        <row r="128">
          <cell r="A128" t="str">
            <v>9780176187408</v>
          </cell>
          <cell r="B128" t="str">
            <v>PM Sil A Fair Swap</v>
          </cell>
          <cell r="C128" t="str">
            <v>PM Library Storybook</v>
          </cell>
          <cell r="D128" t="str">
            <v>Sil</v>
          </cell>
          <cell r="E128" t="str">
            <v>210x171</v>
          </cell>
          <cell r="F128">
            <v>16</v>
          </cell>
          <cell r="G128" t="str">
            <v>Saddle-stitched</v>
          </cell>
          <cell r="H128" t="str">
            <v>NEL</v>
          </cell>
          <cell r="I128" t="str">
            <v>C</v>
          </cell>
        </row>
        <row r="129">
          <cell r="A129" t="str">
            <v>9780176187415</v>
          </cell>
          <cell r="B129" t="str">
            <v>PM Sil A Kerry</v>
          </cell>
          <cell r="C129" t="str">
            <v>PM Library Storybook</v>
          </cell>
          <cell r="D129" t="str">
            <v>Sil</v>
          </cell>
          <cell r="E129" t="str">
            <v>210x171</v>
          </cell>
          <cell r="F129">
            <v>16</v>
          </cell>
          <cell r="G129" t="str">
            <v>Saddle-stitched</v>
          </cell>
          <cell r="H129" t="str">
            <v>NEL</v>
          </cell>
          <cell r="I129" t="str">
            <v>C</v>
          </cell>
        </row>
        <row r="130">
          <cell r="A130" t="str">
            <v>9780176187422</v>
          </cell>
          <cell r="B130" t="str">
            <v>PM Sil A Kerry'S Double</v>
          </cell>
          <cell r="C130" t="str">
            <v>PM Library Storybook</v>
          </cell>
          <cell r="D130" t="str">
            <v>Sil</v>
          </cell>
          <cell r="E130" t="str">
            <v>210x171</v>
          </cell>
          <cell r="F130">
            <v>16</v>
          </cell>
          <cell r="G130" t="str">
            <v>Saddle-stitched</v>
          </cell>
          <cell r="H130" t="str">
            <v>NEL</v>
          </cell>
          <cell r="I130" t="str">
            <v>C</v>
          </cell>
        </row>
        <row r="131">
          <cell r="A131" t="str">
            <v>9780176187385</v>
          </cell>
          <cell r="B131" t="str">
            <v>PM Sil A Little Adventure</v>
          </cell>
          <cell r="C131" t="str">
            <v>PM Library Storybook</v>
          </cell>
          <cell r="D131" t="str">
            <v>Sil</v>
          </cell>
          <cell r="E131" t="str">
            <v>210x171</v>
          </cell>
          <cell r="F131">
            <v>16</v>
          </cell>
          <cell r="G131" t="str">
            <v>Saddle-stitched</v>
          </cell>
          <cell r="H131" t="str">
            <v>NEL</v>
          </cell>
          <cell r="I131" t="str">
            <v>C</v>
          </cell>
        </row>
        <row r="132">
          <cell r="A132" t="str">
            <v>9780176187439</v>
          </cell>
          <cell r="B132" t="str">
            <v>PM Sil A My Two Families</v>
          </cell>
          <cell r="C132" t="str">
            <v>PM Library Storybook</v>
          </cell>
          <cell r="D132" t="str">
            <v>Sil</v>
          </cell>
          <cell r="E132" t="str">
            <v>210x171</v>
          </cell>
          <cell r="F132">
            <v>16</v>
          </cell>
          <cell r="G132" t="str">
            <v>Saddle-stitched</v>
          </cell>
          <cell r="H132" t="str">
            <v>NEL</v>
          </cell>
          <cell r="I132" t="str">
            <v>C</v>
          </cell>
        </row>
        <row r="133">
          <cell r="A133" t="str">
            <v>9780176187392</v>
          </cell>
          <cell r="B133" t="str">
            <v>PM Sil A Nelson Is Kidnapped</v>
          </cell>
          <cell r="C133" t="str">
            <v>PM Library Storybook</v>
          </cell>
          <cell r="D133" t="str">
            <v>Sil</v>
          </cell>
          <cell r="E133" t="str">
            <v>210x171</v>
          </cell>
          <cell r="F133">
            <v>16</v>
          </cell>
          <cell r="G133" t="str">
            <v>Saddle-stitched</v>
          </cell>
          <cell r="H133" t="str">
            <v>NEL</v>
          </cell>
          <cell r="I133" t="str">
            <v>C</v>
          </cell>
        </row>
        <row r="134">
          <cell r="A134" t="str">
            <v>9780176187460</v>
          </cell>
          <cell r="B134" t="str">
            <v>PM Sil B Best Part</v>
          </cell>
          <cell r="C134" t="str">
            <v>PM Library Storybook</v>
          </cell>
          <cell r="D134" t="str">
            <v>Sil</v>
          </cell>
          <cell r="E134" t="str">
            <v>210x171</v>
          </cell>
          <cell r="F134">
            <v>16</v>
          </cell>
          <cell r="G134" t="str">
            <v>Saddle-stitched</v>
          </cell>
          <cell r="H134" t="str">
            <v>NEL</v>
          </cell>
          <cell r="I134" t="str">
            <v>C</v>
          </cell>
        </row>
        <row r="135">
          <cell r="A135" t="str">
            <v>9780176187446</v>
          </cell>
          <cell r="B135" t="str">
            <v>PM Sil B Dolphin On The Wall</v>
          </cell>
          <cell r="C135" t="str">
            <v>PM Library Storybook</v>
          </cell>
          <cell r="D135" t="str">
            <v>Sil</v>
          </cell>
          <cell r="E135" t="str">
            <v>210x171</v>
          </cell>
          <cell r="F135">
            <v>16</v>
          </cell>
          <cell r="G135" t="str">
            <v>Saddle-stitched</v>
          </cell>
          <cell r="H135" t="str">
            <v>NEL</v>
          </cell>
          <cell r="I135" t="str">
            <v>C</v>
          </cell>
        </row>
        <row r="136">
          <cell r="A136" t="str">
            <v>9780176187477</v>
          </cell>
          <cell r="B136" t="str">
            <v>PM Sil B Fire &amp; Wind</v>
          </cell>
          <cell r="C136" t="str">
            <v>PM Library Storybook</v>
          </cell>
          <cell r="D136" t="str">
            <v>Sil</v>
          </cell>
          <cell r="E136" t="str">
            <v>210x171</v>
          </cell>
          <cell r="F136">
            <v>16</v>
          </cell>
          <cell r="G136" t="str">
            <v>Saddle-stitched</v>
          </cell>
          <cell r="H136" t="str">
            <v>NEL</v>
          </cell>
          <cell r="I136" t="str">
            <v>C</v>
          </cell>
        </row>
        <row r="137">
          <cell r="A137" t="str">
            <v>9780176187453</v>
          </cell>
          <cell r="B137" t="str">
            <v>PM Sil B Skating At Rainbow Lake</v>
          </cell>
          <cell r="C137" t="str">
            <v>PM Library Storybook</v>
          </cell>
          <cell r="D137" t="str">
            <v>Sil</v>
          </cell>
          <cell r="E137" t="str">
            <v>210x171</v>
          </cell>
          <cell r="F137">
            <v>16</v>
          </cell>
          <cell r="G137" t="str">
            <v>Saddle-stitched</v>
          </cell>
          <cell r="H137" t="str">
            <v>NEL</v>
          </cell>
          <cell r="I137" t="str">
            <v>C</v>
          </cell>
        </row>
        <row r="138">
          <cell r="A138" t="str">
            <v>9780176187484</v>
          </cell>
          <cell r="B138" t="str">
            <v>PM Sil B Talent Contest</v>
          </cell>
          <cell r="C138" t="str">
            <v>PM Library Storybook</v>
          </cell>
          <cell r="D138" t="str">
            <v>Sil</v>
          </cell>
          <cell r="E138" t="str">
            <v>210x171</v>
          </cell>
          <cell r="F138">
            <v>16</v>
          </cell>
          <cell r="G138" t="str">
            <v>Saddle-stitched</v>
          </cell>
          <cell r="H138" t="str">
            <v>NEL</v>
          </cell>
          <cell r="I138" t="str">
            <v>C</v>
          </cell>
        </row>
        <row r="139">
          <cell r="A139" t="str">
            <v>9780176187491</v>
          </cell>
          <cell r="B139" t="str">
            <v>PM Sil B Walkathon</v>
          </cell>
          <cell r="C139" t="str">
            <v>PM Library Storybook</v>
          </cell>
          <cell r="D139" t="str">
            <v>Sil</v>
          </cell>
          <cell r="E139" t="str">
            <v>210x171</v>
          </cell>
          <cell r="F139">
            <v>16</v>
          </cell>
          <cell r="G139" t="str">
            <v>Saddle-stitched</v>
          </cell>
          <cell r="H139" t="str">
            <v>NEL</v>
          </cell>
          <cell r="I139" t="str">
            <v>C</v>
          </cell>
        </row>
        <row r="140">
          <cell r="A140" t="str">
            <v>9780176187514</v>
          </cell>
          <cell r="B140" t="str">
            <v>PM Sil C Jordan Northside Reps</v>
          </cell>
          <cell r="C140" t="str">
            <v>PM Library Storybook</v>
          </cell>
          <cell r="D140" t="str">
            <v>Sil</v>
          </cell>
          <cell r="E140" t="str">
            <v>210x171</v>
          </cell>
          <cell r="F140">
            <v>16</v>
          </cell>
          <cell r="G140" t="str">
            <v>Saddle-stitched</v>
          </cell>
          <cell r="H140" t="str">
            <v>NEL</v>
          </cell>
          <cell r="I140" t="str">
            <v>C</v>
          </cell>
        </row>
        <row r="141">
          <cell r="A141" t="str">
            <v>9780176187507</v>
          </cell>
          <cell r="B141" t="str">
            <v>PM Sil C Our Old Friend Bear</v>
          </cell>
          <cell r="C141" t="str">
            <v>PM Library Storybook</v>
          </cell>
          <cell r="D141" t="str">
            <v>Sil</v>
          </cell>
          <cell r="E141" t="str">
            <v>210x171</v>
          </cell>
          <cell r="F141">
            <v>16</v>
          </cell>
          <cell r="G141" t="str">
            <v>Saddle-stitched</v>
          </cell>
          <cell r="H141" t="str">
            <v>NEL</v>
          </cell>
          <cell r="I141" t="str">
            <v>C</v>
          </cell>
        </row>
        <row r="142">
          <cell r="A142" t="str">
            <v>9780176187545</v>
          </cell>
          <cell r="B142" t="str">
            <v>PM Sil C Right Place For Jupiter</v>
          </cell>
          <cell r="C142" t="str">
            <v>PM Library Storybook</v>
          </cell>
          <cell r="D142" t="str">
            <v>Sil</v>
          </cell>
          <cell r="E142" t="str">
            <v>210x171</v>
          </cell>
          <cell r="F142">
            <v>16</v>
          </cell>
          <cell r="G142" t="str">
            <v>Saddle-stitched</v>
          </cell>
          <cell r="H142" t="str">
            <v>NEL</v>
          </cell>
          <cell r="I142" t="str">
            <v>C</v>
          </cell>
        </row>
        <row r="143">
          <cell r="A143" t="str">
            <v>9780176187538</v>
          </cell>
          <cell r="B143" t="str">
            <v>PM Sil C Sil &amp; Prince</v>
          </cell>
          <cell r="C143" t="str">
            <v>PM Library Storybook</v>
          </cell>
          <cell r="D143" t="str">
            <v>Sil</v>
          </cell>
          <cell r="E143" t="str">
            <v>210x171</v>
          </cell>
          <cell r="F143">
            <v>16</v>
          </cell>
          <cell r="G143" t="str">
            <v>Saddle-stitched</v>
          </cell>
          <cell r="H143" t="str">
            <v>NEL</v>
          </cell>
          <cell r="I143" t="str">
            <v>C</v>
          </cell>
        </row>
        <row r="144">
          <cell r="A144" t="str">
            <v>9780176187521</v>
          </cell>
          <cell r="B144" t="str">
            <v>PM Sil C Spanish Omelette</v>
          </cell>
          <cell r="C144" t="str">
            <v>PM Library Storybook</v>
          </cell>
          <cell r="D144" t="str">
            <v>Sil</v>
          </cell>
          <cell r="E144" t="str">
            <v>210x171</v>
          </cell>
          <cell r="F144">
            <v>16</v>
          </cell>
          <cell r="G144" t="str">
            <v>Saddle-stitched</v>
          </cell>
          <cell r="H144" t="str">
            <v>NEL</v>
          </cell>
          <cell r="I144" t="str">
            <v>C</v>
          </cell>
        </row>
        <row r="145">
          <cell r="A145" t="str">
            <v>9780176187552</v>
          </cell>
          <cell r="B145" t="str">
            <v>PM Sil C William Tell</v>
          </cell>
          <cell r="C145" t="str">
            <v>PM Library Storybook</v>
          </cell>
          <cell r="D145" t="str">
            <v>Sil</v>
          </cell>
          <cell r="E145" t="str">
            <v>210x171</v>
          </cell>
          <cell r="F145">
            <v>16</v>
          </cell>
          <cell r="G145" t="str">
            <v>Saddle-stitched</v>
          </cell>
          <cell r="H145" t="str">
            <v>NEL</v>
          </cell>
          <cell r="I145" t="str">
            <v>C</v>
          </cell>
        </row>
        <row r="146">
          <cell r="A146" t="str">
            <v>9780176189860</v>
          </cell>
          <cell r="B146" t="str">
            <v>PM Tur A Cabin In The Hills</v>
          </cell>
          <cell r="C146" t="str">
            <v>PM Library Storybook</v>
          </cell>
          <cell r="D146" t="str">
            <v>Tur</v>
          </cell>
          <cell r="E146" t="str">
            <v>210x171</v>
          </cell>
          <cell r="F146">
            <v>16</v>
          </cell>
          <cell r="G146" t="str">
            <v>Saddle-stitched</v>
          </cell>
          <cell r="H146" t="str">
            <v>NEL</v>
          </cell>
          <cell r="I146" t="str">
            <v>C</v>
          </cell>
        </row>
        <row r="147">
          <cell r="A147" t="str">
            <v>9780176189877</v>
          </cell>
          <cell r="B147" t="str">
            <v>PM Tur A Jonathan Buys Pres</v>
          </cell>
          <cell r="C147" t="str">
            <v>PM Library Storybook</v>
          </cell>
          <cell r="D147" t="str">
            <v>Tur</v>
          </cell>
          <cell r="E147" t="str">
            <v>210x171</v>
          </cell>
          <cell r="F147">
            <v>16</v>
          </cell>
          <cell r="G147" t="str">
            <v>Saddle-stitched</v>
          </cell>
          <cell r="H147" t="str">
            <v>NEL</v>
          </cell>
          <cell r="I147" t="str">
            <v>C</v>
          </cell>
        </row>
        <row r="148">
          <cell r="A148" t="str">
            <v>9780176189884</v>
          </cell>
          <cell r="B148" t="str">
            <v>PM Tur A Monkey Tricks</v>
          </cell>
          <cell r="C148" t="str">
            <v>PM Library Storybook</v>
          </cell>
          <cell r="D148" t="str">
            <v>Tur</v>
          </cell>
          <cell r="E148" t="str">
            <v>210x171</v>
          </cell>
          <cell r="F148">
            <v>16</v>
          </cell>
          <cell r="G148" t="str">
            <v>Saddle-stitched</v>
          </cell>
          <cell r="H148" t="str">
            <v>NEL</v>
          </cell>
          <cell r="I148" t="str">
            <v>C</v>
          </cell>
        </row>
        <row r="149">
          <cell r="A149" t="str">
            <v>9780176189891</v>
          </cell>
          <cell r="B149" t="str">
            <v>PM Tur A Nels Baby Elephant</v>
          </cell>
          <cell r="C149" t="str">
            <v>PM Library Storybook</v>
          </cell>
          <cell r="D149" t="str">
            <v>Tur</v>
          </cell>
          <cell r="E149" t="str">
            <v>210x171</v>
          </cell>
          <cell r="F149">
            <v>16</v>
          </cell>
          <cell r="G149" t="str">
            <v>Saddle-stitched</v>
          </cell>
          <cell r="H149" t="str">
            <v>NEL</v>
          </cell>
          <cell r="I149" t="str">
            <v>C</v>
          </cell>
        </row>
        <row r="150">
          <cell r="A150" t="str">
            <v>9780176189907</v>
          </cell>
          <cell r="B150" t="str">
            <v>PM Tur A Toby &amp; Accident</v>
          </cell>
          <cell r="C150" t="str">
            <v>PM Library Storybook</v>
          </cell>
          <cell r="D150" t="str">
            <v>Tur</v>
          </cell>
          <cell r="E150" t="str">
            <v>210x171</v>
          </cell>
          <cell r="F150">
            <v>16</v>
          </cell>
          <cell r="G150" t="str">
            <v>Saddle-stitched</v>
          </cell>
          <cell r="H150" t="str">
            <v>NEL</v>
          </cell>
          <cell r="I150" t="str">
            <v>C</v>
          </cell>
        </row>
        <row r="151">
          <cell r="A151" t="str">
            <v>9780176189914</v>
          </cell>
          <cell r="B151" t="str">
            <v>PM Tur A When Volcano Erupt</v>
          </cell>
          <cell r="C151" t="str">
            <v>PM Library Storybook</v>
          </cell>
          <cell r="D151" t="str">
            <v>Tur</v>
          </cell>
          <cell r="E151" t="str">
            <v>210x171</v>
          </cell>
          <cell r="F151">
            <v>16</v>
          </cell>
          <cell r="G151" t="str">
            <v>Saddle-stitched</v>
          </cell>
          <cell r="H151" t="str">
            <v>NEL</v>
          </cell>
          <cell r="I151" t="str">
            <v>C</v>
          </cell>
        </row>
        <row r="152">
          <cell r="A152" t="str">
            <v>9780176189921</v>
          </cell>
          <cell r="B152" t="str">
            <v>PM Tur B Bird'S Eye View</v>
          </cell>
          <cell r="C152" t="str">
            <v>PM Library Storybook</v>
          </cell>
          <cell r="D152" t="str">
            <v>Tur</v>
          </cell>
          <cell r="E152" t="str">
            <v>210x171</v>
          </cell>
          <cell r="F152">
            <v>16</v>
          </cell>
          <cell r="G152" t="str">
            <v>Saddle-stitched</v>
          </cell>
          <cell r="H152" t="str">
            <v>NEL</v>
          </cell>
          <cell r="I152" t="str">
            <v>C</v>
          </cell>
        </row>
        <row r="153">
          <cell r="A153" t="str">
            <v>9780176189938</v>
          </cell>
          <cell r="B153" t="str">
            <v>PM Tur B Litt Dinosaur Escap</v>
          </cell>
          <cell r="C153" t="str">
            <v>PM Library Storybook</v>
          </cell>
          <cell r="D153" t="str">
            <v>Tur</v>
          </cell>
          <cell r="E153" t="str">
            <v>210x171</v>
          </cell>
          <cell r="F153">
            <v>16</v>
          </cell>
          <cell r="G153" t="str">
            <v>Saddle-stitched</v>
          </cell>
          <cell r="H153" t="str">
            <v>NEL</v>
          </cell>
          <cell r="I153" t="str">
            <v>C</v>
          </cell>
        </row>
        <row r="154">
          <cell r="A154" t="str">
            <v>9780176189945</v>
          </cell>
          <cell r="B154" t="str">
            <v>PM Tur B Number Plates</v>
          </cell>
          <cell r="C154" t="str">
            <v>PM Library Storybook</v>
          </cell>
          <cell r="D154" t="str">
            <v>Tur</v>
          </cell>
          <cell r="E154" t="str">
            <v>210x171</v>
          </cell>
          <cell r="F154">
            <v>16</v>
          </cell>
          <cell r="G154" t="str">
            <v>Saddle-stitched</v>
          </cell>
          <cell r="H154" t="str">
            <v>NEL</v>
          </cell>
          <cell r="I154" t="str">
            <v>C</v>
          </cell>
        </row>
        <row r="155">
          <cell r="A155" t="str">
            <v>9780176189952</v>
          </cell>
          <cell r="B155" t="str">
            <v>PM Tur B Rescuing Nelson</v>
          </cell>
          <cell r="C155" t="str">
            <v>PM Library Storybook</v>
          </cell>
          <cell r="D155" t="str">
            <v>Tur</v>
          </cell>
          <cell r="E155" t="str">
            <v>210x171</v>
          </cell>
          <cell r="F155">
            <v>16</v>
          </cell>
          <cell r="G155" t="str">
            <v>Saddle-stitched</v>
          </cell>
          <cell r="H155" t="str">
            <v>NEL</v>
          </cell>
          <cell r="I155" t="str">
            <v>C</v>
          </cell>
        </row>
        <row r="156">
          <cell r="A156" t="str">
            <v>9780176189976</v>
          </cell>
          <cell r="B156" t="str">
            <v>PM Tur B Seatbelt Song</v>
          </cell>
          <cell r="C156" t="str">
            <v>PM Library Storybook</v>
          </cell>
          <cell r="D156" t="str">
            <v>Tur</v>
          </cell>
          <cell r="E156" t="str">
            <v>210x171</v>
          </cell>
          <cell r="F156">
            <v>16</v>
          </cell>
          <cell r="G156" t="str">
            <v>Saddle-stitched</v>
          </cell>
          <cell r="H156" t="str">
            <v>NEL</v>
          </cell>
          <cell r="I156" t="str">
            <v>C</v>
          </cell>
        </row>
        <row r="157">
          <cell r="A157" t="str">
            <v>9780176189969</v>
          </cell>
          <cell r="B157" t="str">
            <v>PM Tur B The Hailstorm</v>
          </cell>
          <cell r="C157" t="str">
            <v>PM Library Storybook</v>
          </cell>
          <cell r="D157" t="str">
            <v>Tur</v>
          </cell>
          <cell r="E157" t="str">
            <v>210x171</v>
          </cell>
          <cell r="F157">
            <v>16</v>
          </cell>
          <cell r="G157" t="str">
            <v>Saddle-stitched</v>
          </cell>
          <cell r="H157" t="str">
            <v>NEL</v>
          </cell>
          <cell r="I157" t="str">
            <v>C</v>
          </cell>
        </row>
        <row r="158">
          <cell r="A158" t="str">
            <v>9780176189983</v>
          </cell>
          <cell r="B158" t="str">
            <v>PM Tur C Ant City</v>
          </cell>
          <cell r="C158" t="str">
            <v>PM Library Storybook</v>
          </cell>
          <cell r="D158" t="str">
            <v>Tur</v>
          </cell>
          <cell r="E158" t="str">
            <v>210x171</v>
          </cell>
          <cell r="F158">
            <v>16</v>
          </cell>
          <cell r="G158" t="str">
            <v>Saddle-stitched</v>
          </cell>
          <cell r="H158" t="str">
            <v>NEL</v>
          </cell>
          <cell r="I158" t="str">
            <v>C</v>
          </cell>
        </row>
        <row r="159">
          <cell r="A159" t="str">
            <v>9780176189990</v>
          </cell>
          <cell r="B159" t="str">
            <v>PM Tur C Grandads Mask</v>
          </cell>
          <cell r="C159" t="str">
            <v>PM Library Storybook</v>
          </cell>
          <cell r="D159" t="str">
            <v>Tur</v>
          </cell>
          <cell r="E159" t="str">
            <v>210x171</v>
          </cell>
          <cell r="F159">
            <v>16</v>
          </cell>
          <cell r="G159" t="str">
            <v>Saddle-stitched</v>
          </cell>
          <cell r="H159" t="str">
            <v>NEL</v>
          </cell>
          <cell r="I159" t="str">
            <v>C</v>
          </cell>
        </row>
        <row r="160">
          <cell r="A160" t="str">
            <v>9780176190002</v>
          </cell>
          <cell r="B160" t="str">
            <v>PM Tur C Jordans Lucky Day</v>
          </cell>
          <cell r="C160" t="str">
            <v>PM Library Storybook</v>
          </cell>
          <cell r="D160" t="str">
            <v>Tur</v>
          </cell>
          <cell r="E160" t="str">
            <v>210x171</v>
          </cell>
          <cell r="F160">
            <v>16</v>
          </cell>
          <cell r="G160" t="str">
            <v>Saddle-stitched</v>
          </cell>
          <cell r="H160" t="str">
            <v>NEL</v>
          </cell>
          <cell r="I160" t="str">
            <v>C</v>
          </cell>
        </row>
        <row r="161">
          <cell r="A161" t="str">
            <v>9780176190019</v>
          </cell>
          <cell r="B161" t="str">
            <v>PM Tur C Race To Gre End</v>
          </cell>
          <cell r="C161" t="str">
            <v>PM Library Storybook</v>
          </cell>
          <cell r="D161" t="str">
            <v>Tur</v>
          </cell>
          <cell r="E161" t="str">
            <v>210x171</v>
          </cell>
          <cell r="F161">
            <v>16</v>
          </cell>
          <cell r="G161" t="str">
            <v>Saddle-stitched</v>
          </cell>
          <cell r="H161" t="str">
            <v>NEL</v>
          </cell>
          <cell r="I161" t="str">
            <v>C</v>
          </cell>
        </row>
        <row r="162">
          <cell r="A162" t="str">
            <v>9780176190026</v>
          </cell>
          <cell r="B162" t="str">
            <v>PM Tur C Riding Craggy Rock</v>
          </cell>
          <cell r="C162" t="str">
            <v>PM Library Storybook</v>
          </cell>
          <cell r="D162" t="str">
            <v>Tur</v>
          </cell>
          <cell r="E162" t="str">
            <v>210x171</v>
          </cell>
          <cell r="F162">
            <v>16</v>
          </cell>
          <cell r="G162" t="str">
            <v>Saddle-stitched</v>
          </cell>
          <cell r="H162" t="str">
            <v>NEL</v>
          </cell>
          <cell r="I162" t="str">
            <v>C</v>
          </cell>
        </row>
        <row r="163">
          <cell r="A163" t="str">
            <v>9780176190033</v>
          </cell>
          <cell r="B163" t="str">
            <v>PM Tur C The Nesting Place</v>
          </cell>
          <cell r="C163" t="str">
            <v>PM Library Storybook</v>
          </cell>
          <cell r="D163" t="str">
            <v>Tur</v>
          </cell>
          <cell r="E163" t="str">
            <v>210x171</v>
          </cell>
          <cell r="F163">
            <v>16</v>
          </cell>
          <cell r="G163" t="str">
            <v>Saddle-stitched</v>
          </cell>
          <cell r="H163" t="str">
            <v>NEL</v>
          </cell>
          <cell r="I163" t="str">
            <v>C</v>
          </cell>
        </row>
        <row r="164">
          <cell r="A164" t="str">
            <v>9780176190460</v>
          </cell>
          <cell r="B164" t="str">
            <v>PML Gol A Bears Diet</v>
          </cell>
          <cell r="C164" t="str">
            <v>PM Library Storybook</v>
          </cell>
          <cell r="D164" t="str">
            <v>Gol</v>
          </cell>
          <cell r="E164" t="str">
            <v>210x171</v>
          </cell>
          <cell r="F164">
            <v>16</v>
          </cell>
          <cell r="G164" t="str">
            <v>Saddle-stitched</v>
          </cell>
          <cell r="H164" t="str">
            <v>NEL</v>
          </cell>
          <cell r="I164" t="str">
            <v>C</v>
          </cell>
        </row>
        <row r="165">
          <cell r="A165" t="str">
            <v>9780176190477</v>
          </cell>
          <cell r="B165" t="str">
            <v>PML Gol A Luke'S Go-Cart</v>
          </cell>
          <cell r="C165" t="str">
            <v>PM Library Storybook</v>
          </cell>
          <cell r="D165" t="str">
            <v>Gol</v>
          </cell>
          <cell r="E165" t="str">
            <v>210x171</v>
          </cell>
          <cell r="F165">
            <v>16</v>
          </cell>
          <cell r="G165" t="str">
            <v>Saddle-stitched</v>
          </cell>
          <cell r="H165" t="str">
            <v>NEL</v>
          </cell>
          <cell r="I165" t="str">
            <v>C</v>
          </cell>
        </row>
        <row r="166">
          <cell r="A166" t="str">
            <v>9780176190484</v>
          </cell>
          <cell r="B166" t="str">
            <v>PML Gol A Owls In Garden</v>
          </cell>
          <cell r="C166" t="str">
            <v>PM Library Storybook</v>
          </cell>
          <cell r="D166" t="str">
            <v>Gol</v>
          </cell>
          <cell r="E166" t="str">
            <v>210x171</v>
          </cell>
          <cell r="F166">
            <v>16</v>
          </cell>
          <cell r="G166" t="str">
            <v>Saddle-stitched</v>
          </cell>
          <cell r="H166" t="str">
            <v>NEL</v>
          </cell>
          <cell r="I166" t="str">
            <v>C</v>
          </cell>
        </row>
        <row r="167">
          <cell r="A167" t="str">
            <v>9780176190491</v>
          </cell>
          <cell r="B167" t="str">
            <v>PML Gol A Secret Hideaway</v>
          </cell>
          <cell r="C167" t="str">
            <v>PM Library Storybook</v>
          </cell>
          <cell r="D167" t="str">
            <v>Gol</v>
          </cell>
          <cell r="E167" t="str">
            <v>210x171</v>
          </cell>
          <cell r="F167">
            <v>16</v>
          </cell>
          <cell r="G167" t="str">
            <v>Saddle-stitched</v>
          </cell>
          <cell r="H167" t="str">
            <v>NEL</v>
          </cell>
          <cell r="I167" t="str">
            <v>C</v>
          </cell>
        </row>
        <row r="168">
          <cell r="A168" t="str">
            <v>9780176190507</v>
          </cell>
          <cell r="B168" t="str">
            <v>PML Gol A Solo Flyer</v>
          </cell>
          <cell r="C168" t="str">
            <v>PM Library Storybook</v>
          </cell>
          <cell r="D168" t="str">
            <v>Gol</v>
          </cell>
          <cell r="E168" t="str">
            <v>210x171</v>
          </cell>
          <cell r="F168">
            <v>16</v>
          </cell>
          <cell r="G168" t="str">
            <v>Saddle-stitched</v>
          </cell>
          <cell r="H168" t="str">
            <v>NEL</v>
          </cell>
          <cell r="I168" t="str">
            <v>C</v>
          </cell>
        </row>
        <row r="169">
          <cell r="A169" t="str">
            <v>9780176190514</v>
          </cell>
          <cell r="B169" t="str">
            <v>PML Gol A The Clubhouse</v>
          </cell>
          <cell r="C169" t="str">
            <v>PM Library Storybook</v>
          </cell>
          <cell r="D169" t="str">
            <v>Gol</v>
          </cell>
          <cell r="E169" t="str">
            <v>210x171</v>
          </cell>
          <cell r="F169">
            <v>16</v>
          </cell>
          <cell r="G169" t="str">
            <v>Saddle-stitched</v>
          </cell>
          <cell r="H169" t="str">
            <v>NEL</v>
          </cell>
          <cell r="I169" t="str">
            <v>C</v>
          </cell>
        </row>
        <row r="170">
          <cell r="A170" t="str">
            <v>9780176190521</v>
          </cell>
          <cell r="B170" t="str">
            <v>PML Gol B Big Balloon Festival</v>
          </cell>
          <cell r="C170" t="str">
            <v>PM Library Storybook</v>
          </cell>
          <cell r="D170" t="str">
            <v>Gol</v>
          </cell>
          <cell r="E170" t="str">
            <v>210x171</v>
          </cell>
          <cell r="F170">
            <v>16</v>
          </cell>
          <cell r="G170" t="str">
            <v>Saddle-stitched</v>
          </cell>
          <cell r="H170" t="str">
            <v>NEL</v>
          </cell>
          <cell r="I170" t="str">
            <v>C</v>
          </cell>
        </row>
        <row r="171">
          <cell r="A171" t="str">
            <v>9780176190538</v>
          </cell>
          <cell r="B171" t="str">
            <v>PML Gol B Car Trouble</v>
          </cell>
          <cell r="C171" t="str">
            <v>PM Library Storybook</v>
          </cell>
          <cell r="D171" t="str">
            <v>Gol</v>
          </cell>
          <cell r="E171" t="str">
            <v>210x171</v>
          </cell>
          <cell r="F171">
            <v>16</v>
          </cell>
          <cell r="G171" t="str">
            <v>Saddle-stitched</v>
          </cell>
          <cell r="H171" t="str">
            <v>NEL</v>
          </cell>
          <cell r="I171" t="str">
            <v>C</v>
          </cell>
        </row>
        <row r="172">
          <cell r="A172" t="str">
            <v>9780176190545</v>
          </cell>
          <cell r="B172" t="str">
            <v>PML Gol B King Midas Gol Touch</v>
          </cell>
          <cell r="C172" t="str">
            <v>PM Library Storybook</v>
          </cell>
          <cell r="D172" t="str">
            <v>Gol</v>
          </cell>
          <cell r="E172" t="str">
            <v>210x171</v>
          </cell>
          <cell r="F172">
            <v>16</v>
          </cell>
          <cell r="G172" t="str">
            <v>Saddle-stitched</v>
          </cell>
          <cell r="H172" t="str">
            <v>NEL</v>
          </cell>
          <cell r="I172" t="str">
            <v>C</v>
          </cell>
        </row>
        <row r="173">
          <cell r="A173" t="str">
            <v>9780176190552</v>
          </cell>
          <cell r="B173" t="str">
            <v>PML Gol B Patrick &amp; Leprachaun</v>
          </cell>
          <cell r="C173" t="str">
            <v>PM Library Storybook</v>
          </cell>
          <cell r="D173" t="str">
            <v>Gol</v>
          </cell>
          <cell r="E173" t="str">
            <v>210x171</v>
          </cell>
          <cell r="F173">
            <v>16</v>
          </cell>
          <cell r="G173" t="str">
            <v>Saddle-stitched</v>
          </cell>
          <cell r="H173" t="str">
            <v>NEL</v>
          </cell>
          <cell r="I173" t="str">
            <v>C</v>
          </cell>
        </row>
        <row r="174">
          <cell r="A174" t="str">
            <v>9780176190569</v>
          </cell>
          <cell r="B174" t="str">
            <v>PML Gol B Special Ride</v>
          </cell>
          <cell r="C174" t="str">
            <v>PM Library Storybook</v>
          </cell>
          <cell r="D174" t="str">
            <v>Gol</v>
          </cell>
          <cell r="E174" t="str">
            <v>210x171</v>
          </cell>
          <cell r="F174">
            <v>16</v>
          </cell>
          <cell r="G174" t="str">
            <v>Saddle-stitched</v>
          </cell>
          <cell r="H174" t="str">
            <v>NEL</v>
          </cell>
          <cell r="I174" t="str">
            <v>C</v>
          </cell>
        </row>
        <row r="175">
          <cell r="A175" t="str">
            <v>9780176190576</v>
          </cell>
          <cell r="B175" t="str">
            <v>PML Gol B Surprise Dinner</v>
          </cell>
          <cell r="C175" t="str">
            <v>PM Library Storybook</v>
          </cell>
          <cell r="D175" t="str">
            <v>Gol</v>
          </cell>
          <cell r="E175" t="str">
            <v>210x171</v>
          </cell>
          <cell r="F175">
            <v>16</v>
          </cell>
          <cell r="G175" t="str">
            <v>Saddle-stitched</v>
          </cell>
          <cell r="H175" t="str">
            <v>NEL</v>
          </cell>
          <cell r="I175" t="str">
            <v>C</v>
          </cell>
        </row>
        <row r="176">
          <cell r="A176" t="str">
            <v>9780176190583</v>
          </cell>
          <cell r="B176" t="str">
            <v>PML Gol C Asteroid</v>
          </cell>
          <cell r="C176" t="str">
            <v>PM Library Storybook</v>
          </cell>
          <cell r="D176" t="str">
            <v>Gol</v>
          </cell>
          <cell r="E176" t="str">
            <v>210x171</v>
          </cell>
          <cell r="F176">
            <v>16</v>
          </cell>
          <cell r="G176" t="str">
            <v>Saddle-stitched</v>
          </cell>
          <cell r="H176" t="str">
            <v>NEL</v>
          </cell>
          <cell r="I176" t="str">
            <v>C</v>
          </cell>
        </row>
        <row r="177">
          <cell r="A177" t="str">
            <v>9780176190590</v>
          </cell>
          <cell r="B177" t="str">
            <v>PML Gol C Dolphins</v>
          </cell>
          <cell r="C177" t="str">
            <v>PM Library Storybook</v>
          </cell>
          <cell r="D177" t="str">
            <v>Gol</v>
          </cell>
          <cell r="E177" t="str">
            <v>210x171</v>
          </cell>
          <cell r="F177">
            <v>16</v>
          </cell>
          <cell r="G177" t="str">
            <v>Saddle-stitched</v>
          </cell>
          <cell r="H177" t="str">
            <v>NEL</v>
          </cell>
          <cell r="I177" t="str">
            <v>C</v>
          </cell>
        </row>
        <row r="178">
          <cell r="A178" t="str">
            <v>9780176190606</v>
          </cell>
          <cell r="B178" t="str">
            <v>PML Gol C Night Walk</v>
          </cell>
          <cell r="C178" t="str">
            <v>PM Library Storybook</v>
          </cell>
          <cell r="D178" t="str">
            <v>Gol</v>
          </cell>
          <cell r="E178" t="str">
            <v>210x171</v>
          </cell>
          <cell r="F178">
            <v>16</v>
          </cell>
          <cell r="G178" t="str">
            <v>Saddle-stitched</v>
          </cell>
          <cell r="H178" t="str">
            <v>NEL</v>
          </cell>
          <cell r="I178" t="str">
            <v>C</v>
          </cell>
        </row>
        <row r="179">
          <cell r="A179" t="str">
            <v>9780176190613</v>
          </cell>
          <cell r="B179" t="str">
            <v>PML Gol C Pandas In Mountains</v>
          </cell>
          <cell r="C179" t="str">
            <v>PM Library Storybook</v>
          </cell>
          <cell r="D179" t="str">
            <v>Gol</v>
          </cell>
          <cell r="E179" t="str">
            <v>210x171</v>
          </cell>
          <cell r="F179">
            <v>16</v>
          </cell>
          <cell r="G179" t="str">
            <v>Saddle-stitched</v>
          </cell>
          <cell r="H179" t="str">
            <v>NEL</v>
          </cell>
          <cell r="I179" t="str">
            <v>C</v>
          </cell>
        </row>
        <row r="180">
          <cell r="A180" t="str">
            <v>9780176190620</v>
          </cell>
          <cell r="B180" t="str">
            <v>PML Gol C Picked For Team</v>
          </cell>
          <cell r="C180" t="str">
            <v>PM Library Storybook</v>
          </cell>
          <cell r="D180" t="str">
            <v>Gol</v>
          </cell>
          <cell r="E180" t="str">
            <v>210x171</v>
          </cell>
          <cell r="F180">
            <v>16</v>
          </cell>
          <cell r="G180" t="str">
            <v>Saddle-stitched</v>
          </cell>
          <cell r="H180" t="str">
            <v>NEL</v>
          </cell>
          <cell r="I180" t="str">
            <v>C</v>
          </cell>
        </row>
        <row r="181">
          <cell r="A181" t="str">
            <v>9780176190637</v>
          </cell>
          <cell r="B181" t="str">
            <v>PML Gol C Shooting Star</v>
          </cell>
          <cell r="C181" t="str">
            <v>PM Library Storybook</v>
          </cell>
          <cell r="D181" t="str">
            <v>Gol</v>
          </cell>
          <cell r="E181" t="str">
            <v>210x171</v>
          </cell>
          <cell r="F181">
            <v>16</v>
          </cell>
          <cell r="G181" t="str">
            <v>Saddle-stitched</v>
          </cell>
          <cell r="H181" t="str">
            <v>NEL</v>
          </cell>
          <cell r="I181" t="str">
            <v>C</v>
          </cell>
        </row>
        <row r="182">
          <cell r="A182" t="str">
            <v>9780176198206</v>
          </cell>
          <cell r="B182" t="str">
            <v>PM Plus Gol L21 Ant &amp; Grasshopper</v>
          </cell>
          <cell r="C182" t="str">
            <v>PM Plus Storybook</v>
          </cell>
          <cell r="D182" t="str">
            <v>Gol</v>
          </cell>
          <cell r="E182" t="str">
            <v>210x171</v>
          </cell>
          <cell r="F182">
            <v>16</v>
          </cell>
          <cell r="G182" t="str">
            <v>Saddle-stitched</v>
          </cell>
          <cell r="H182" t="str">
            <v>NEL</v>
          </cell>
          <cell r="I182" t="str">
            <v>C</v>
          </cell>
        </row>
        <row r="183">
          <cell r="A183" t="str">
            <v>9780176198190</v>
          </cell>
          <cell r="B183" t="str">
            <v>PM Plus Gol L21 Arky Dinosaur</v>
          </cell>
          <cell r="C183" t="str">
            <v>PM Plus Storybook</v>
          </cell>
          <cell r="D183" t="str">
            <v>Gol</v>
          </cell>
          <cell r="E183" t="str">
            <v>210x171</v>
          </cell>
          <cell r="F183">
            <v>16</v>
          </cell>
          <cell r="G183" t="str">
            <v>Saddle-stitched</v>
          </cell>
          <cell r="H183" t="str">
            <v>NEL</v>
          </cell>
          <cell r="I183" t="str">
            <v>C</v>
          </cell>
        </row>
        <row r="184">
          <cell r="A184" t="str">
            <v>9780176198251</v>
          </cell>
          <cell r="B184" t="str">
            <v>PM Plus Gol L21 Dash Meerkat Faces Dang</v>
          </cell>
          <cell r="C184" t="str">
            <v>PM Plus Storybook</v>
          </cell>
          <cell r="D184" t="str">
            <v>Gol</v>
          </cell>
          <cell r="E184" t="str">
            <v>210x171</v>
          </cell>
          <cell r="F184">
            <v>16</v>
          </cell>
          <cell r="G184" t="str">
            <v>Saddle-stitched</v>
          </cell>
          <cell r="H184" t="str">
            <v>NEL</v>
          </cell>
          <cell r="I184" t="str">
            <v>C</v>
          </cell>
        </row>
        <row r="185">
          <cell r="A185" t="str">
            <v>9780176198220</v>
          </cell>
          <cell r="B185" t="str">
            <v>PM Plus Gol L21 Horse &amp; The Bell</v>
          </cell>
          <cell r="C185" t="str">
            <v>PM Plus Storybook</v>
          </cell>
          <cell r="D185" t="str">
            <v>Gol</v>
          </cell>
          <cell r="E185" t="str">
            <v>210x171</v>
          </cell>
          <cell r="F185">
            <v>16</v>
          </cell>
          <cell r="G185" t="str">
            <v>Saddle-stitched</v>
          </cell>
          <cell r="H185" t="str">
            <v>NEL</v>
          </cell>
          <cell r="I185" t="str">
            <v>C</v>
          </cell>
        </row>
        <row r="186">
          <cell r="A186" t="str">
            <v>9780176198244</v>
          </cell>
          <cell r="B186" t="str">
            <v>PM Plus Gol L21 Peter &amp; The Wolf</v>
          </cell>
          <cell r="C186" t="str">
            <v>PM Plus Storybook</v>
          </cell>
          <cell r="D186" t="str">
            <v>Gol</v>
          </cell>
          <cell r="E186" t="str">
            <v>210x171</v>
          </cell>
          <cell r="F186">
            <v>16</v>
          </cell>
          <cell r="G186" t="str">
            <v>Saddle-stitched</v>
          </cell>
          <cell r="H186" t="str">
            <v>NEL</v>
          </cell>
          <cell r="I186" t="str">
            <v>C</v>
          </cell>
        </row>
        <row r="187">
          <cell r="A187" t="str">
            <v>9780176198268</v>
          </cell>
          <cell r="B187" t="str">
            <v>PM Plus Gol L21 River Rafting Fun</v>
          </cell>
          <cell r="C187" t="str">
            <v>PM Plus Storybook</v>
          </cell>
          <cell r="D187" t="str">
            <v>Gol</v>
          </cell>
          <cell r="E187" t="str">
            <v>210x171</v>
          </cell>
          <cell r="F187">
            <v>16</v>
          </cell>
          <cell r="G187" t="str">
            <v>Saddle-stitched</v>
          </cell>
          <cell r="H187" t="str">
            <v>NEL</v>
          </cell>
          <cell r="I187" t="str">
            <v>C</v>
          </cell>
        </row>
        <row r="188">
          <cell r="A188" t="str">
            <v>9780176198213</v>
          </cell>
          <cell r="B188" t="str">
            <v>PM Plus Gol L21 Sail To A New Land</v>
          </cell>
          <cell r="C188" t="str">
            <v>PM Plus Storybook</v>
          </cell>
          <cell r="D188" t="str">
            <v>Gol</v>
          </cell>
          <cell r="E188" t="str">
            <v>210x171</v>
          </cell>
          <cell r="F188">
            <v>16</v>
          </cell>
          <cell r="G188" t="str">
            <v>Saddle-stitched</v>
          </cell>
          <cell r="H188" t="str">
            <v>NEL</v>
          </cell>
          <cell r="I188" t="str">
            <v>C</v>
          </cell>
        </row>
        <row r="189">
          <cell r="A189" t="str">
            <v>9780176198275</v>
          </cell>
          <cell r="B189" t="str">
            <v>PM Plus Gol L21 The Motorbike Photo</v>
          </cell>
          <cell r="C189" t="str">
            <v>PM Plus Storybook</v>
          </cell>
          <cell r="D189" t="str">
            <v>Gol</v>
          </cell>
          <cell r="E189" t="str">
            <v>210x171</v>
          </cell>
          <cell r="F189">
            <v>16</v>
          </cell>
          <cell r="G189" t="str">
            <v>Saddle-stitched</v>
          </cell>
          <cell r="H189" t="str">
            <v>NEL</v>
          </cell>
          <cell r="I189" t="str">
            <v>C</v>
          </cell>
        </row>
        <row r="190">
          <cell r="A190" t="str">
            <v>9780176198237</v>
          </cell>
          <cell r="B190" t="str">
            <v>PM Plus Gol L21 The Surprise Invitation</v>
          </cell>
          <cell r="C190" t="str">
            <v>PM Plus Storybook</v>
          </cell>
          <cell r="D190" t="str">
            <v>Gol</v>
          </cell>
          <cell r="E190" t="str">
            <v>210x171</v>
          </cell>
          <cell r="F190">
            <v>16</v>
          </cell>
          <cell r="G190" t="str">
            <v>Saddle-stitched</v>
          </cell>
          <cell r="H190" t="str">
            <v>NEL</v>
          </cell>
          <cell r="I190" t="str">
            <v>C</v>
          </cell>
        </row>
        <row r="191">
          <cell r="A191" t="str">
            <v>9780176198282</v>
          </cell>
          <cell r="B191" t="str">
            <v>PM Plus Gol L21 Trixie'S Holiday</v>
          </cell>
          <cell r="C191" t="str">
            <v>PM Plus Storybook</v>
          </cell>
          <cell r="D191" t="str">
            <v>Gol</v>
          </cell>
          <cell r="E191" t="str">
            <v>210x171</v>
          </cell>
          <cell r="F191">
            <v>16</v>
          </cell>
          <cell r="G191" t="str">
            <v>Saddle-stitched</v>
          </cell>
          <cell r="H191" t="str">
            <v>NEL</v>
          </cell>
          <cell r="I191" t="str">
            <v>C</v>
          </cell>
        </row>
        <row r="192">
          <cell r="A192" t="str">
            <v>9780176198299</v>
          </cell>
          <cell r="B192" t="str">
            <v>PM Plus Gol L22 Brads High Jump</v>
          </cell>
          <cell r="C192" t="str">
            <v>PM Plus Storybook</v>
          </cell>
          <cell r="D192" t="str">
            <v>Gol</v>
          </cell>
          <cell r="E192" t="str">
            <v>210x171</v>
          </cell>
          <cell r="F192">
            <v>16</v>
          </cell>
          <cell r="G192" t="str">
            <v>Saddle-stitched</v>
          </cell>
          <cell r="H192" t="str">
            <v>NEL</v>
          </cell>
          <cell r="I192" t="str">
            <v>C</v>
          </cell>
        </row>
        <row r="193">
          <cell r="A193" t="str">
            <v>9780176198336</v>
          </cell>
          <cell r="B193" t="str">
            <v>PM Plus Gol L22 Bushfire Koala Reserv</v>
          </cell>
          <cell r="C193" t="str">
            <v>PM Plus Storybook</v>
          </cell>
          <cell r="D193" t="str">
            <v>Gol</v>
          </cell>
          <cell r="E193" t="str">
            <v>210x171</v>
          </cell>
          <cell r="F193">
            <v>16</v>
          </cell>
          <cell r="G193" t="str">
            <v>Saddle-stitched</v>
          </cell>
          <cell r="H193" t="str">
            <v>NEL</v>
          </cell>
          <cell r="I193" t="str">
            <v>C</v>
          </cell>
        </row>
        <row r="194">
          <cell r="A194" t="str">
            <v>9780176198381</v>
          </cell>
          <cell r="B194" t="str">
            <v>PM Plus Gol L22 Family Tree</v>
          </cell>
          <cell r="C194" t="str">
            <v>PM Plus Storybook</v>
          </cell>
          <cell r="D194" t="str">
            <v>Gol</v>
          </cell>
          <cell r="E194" t="str">
            <v>210x171</v>
          </cell>
          <cell r="F194">
            <v>16</v>
          </cell>
          <cell r="G194" t="str">
            <v>Saddle-stitched</v>
          </cell>
          <cell r="H194" t="str">
            <v>NEL</v>
          </cell>
          <cell r="I194" t="str">
            <v>C</v>
          </cell>
        </row>
        <row r="195">
          <cell r="A195" t="str">
            <v>9780176198329</v>
          </cell>
          <cell r="B195" t="str">
            <v>PM Plus Gol L22 Fishing Trip</v>
          </cell>
          <cell r="C195" t="str">
            <v>PM Plus Storybook</v>
          </cell>
          <cell r="D195" t="str">
            <v>Gol</v>
          </cell>
          <cell r="E195" t="str">
            <v>210x171</v>
          </cell>
          <cell r="F195">
            <v>16</v>
          </cell>
          <cell r="G195" t="str">
            <v>Saddle-stitched</v>
          </cell>
          <cell r="H195" t="str">
            <v>NEL</v>
          </cell>
          <cell r="I195" t="str">
            <v>C</v>
          </cell>
        </row>
        <row r="196">
          <cell r="A196" t="str">
            <v>9780176198305</v>
          </cell>
          <cell r="B196" t="str">
            <v>PM Plus Gol L22 Freeway Turtles</v>
          </cell>
          <cell r="C196" t="str">
            <v>PM Plus Storybook</v>
          </cell>
          <cell r="D196" t="str">
            <v>Gol</v>
          </cell>
          <cell r="E196" t="str">
            <v>210x171</v>
          </cell>
          <cell r="F196">
            <v>16</v>
          </cell>
          <cell r="G196" t="str">
            <v>Saddle-stitched</v>
          </cell>
          <cell r="H196" t="str">
            <v>NEL</v>
          </cell>
          <cell r="I196" t="str">
            <v>C</v>
          </cell>
        </row>
        <row r="197">
          <cell r="A197" t="str">
            <v>9780176198367</v>
          </cell>
          <cell r="B197" t="str">
            <v>PM Plus Gol L22 Gigantic Bell</v>
          </cell>
          <cell r="C197" t="str">
            <v>PM Plus Storybook</v>
          </cell>
          <cell r="D197" t="str">
            <v>Gol</v>
          </cell>
          <cell r="E197" t="str">
            <v>210x171</v>
          </cell>
          <cell r="F197">
            <v>16</v>
          </cell>
          <cell r="G197" t="str">
            <v>Saddle-stitched</v>
          </cell>
          <cell r="H197" t="str">
            <v>NEL</v>
          </cell>
          <cell r="I197" t="str">
            <v>C</v>
          </cell>
        </row>
        <row r="198">
          <cell r="A198" t="str">
            <v>9780176198374</v>
          </cell>
          <cell r="B198" t="str">
            <v>PM Plus Gol L22 Home For Star Patch</v>
          </cell>
          <cell r="C198" t="str">
            <v>PM Plus Storybook</v>
          </cell>
          <cell r="D198" t="str">
            <v>Gol</v>
          </cell>
          <cell r="E198" t="str">
            <v>210x171</v>
          </cell>
          <cell r="F198">
            <v>16</v>
          </cell>
          <cell r="G198" t="str">
            <v>Saddle-stitched</v>
          </cell>
          <cell r="H198" t="str">
            <v>NEL</v>
          </cell>
          <cell r="I198" t="str">
            <v>C</v>
          </cell>
        </row>
        <row r="199">
          <cell r="A199" t="str">
            <v>9780176198343</v>
          </cell>
          <cell r="B199" t="str">
            <v>PM Plus Gol L22 Japanese Garden</v>
          </cell>
          <cell r="C199" t="str">
            <v>PM Plus Storybook</v>
          </cell>
          <cell r="D199" t="str">
            <v>Gol</v>
          </cell>
          <cell r="E199" t="str">
            <v>210x171</v>
          </cell>
          <cell r="F199">
            <v>16</v>
          </cell>
          <cell r="G199" t="str">
            <v>Saddle-stitched</v>
          </cell>
          <cell r="H199" t="str">
            <v>NEL</v>
          </cell>
          <cell r="I199" t="str">
            <v>C</v>
          </cell>
        </row>
        <row r="200">
          <cell r="A200" t="str">
            <v>9780176198350</v>
          </cell>
          <cell r="B200" t="str">
            <v>PM Plus Gol L22 Kayaking Blu Lake</v>
          </cell>
          <cell r="C200" t="str">
            <v>PM Plus Storybook</v>
          </cell>
          <cell r="D200" t="str">
            <v>Gol</v>
          </cell>
          <cell r="E200" t="str">
            <v>210x171</v>
          </cell>
          <cell r="F200">
            <v>16</v>
          </cell>
          <cell r="G200" t="str">
            <v>Saddle-stitched</v>
          </cell>
          <cell r="H200" t="str">
            <v>NEL</v>
          </cell>
          <cell r="I200" t="str">
            <v>C</v>
          </cell>
        </row>
        <row r="201">
          <cell r="A201" t="str">
            <v>9780176198312</v>
          </cell>
          <cell r="B201" t="str">
            <v>PM Plus Gol L22 Perfect Paper Plane</v>
          </cell>
          <cell r="C201" t="str">
            <v>PM Plus Storybook</v>
          </cell>
          <cell r="D201" t="str">
            <v>Gol</v>
          </cell>
          <cell r="E201" t="str">
            <v>210x171</v>
          </cell>
          <cell r="F201">
            <v>16</v>
          </cell>
          <cell r="G201" t="str">
            <v>Saddle-stitched</v>
          </cell>
          <cell r="H201" t="str">
            <v>NEL</v>
          </cell>
          <cell r="I201" t="str">
            <v>C</v>
          </cell>
        </row>
        <row r="202">
          <cell r="A202" t="str">
            <v>9780176192549</v>
          </cell>
          <cell r="B202" t="str">
            <v>PM Plus Ora L15 Ant &amp; Dove</v>
          </cell>
          <cell r="C202" t="str">
            <v>PM Plus Storybook</v>
          </cell>
          <cell r="D202" t="str">
            <v>Ora</v>
          </cell>
          <cell r="E202" t="str">
            <v>210x171</v>
          </cell>
          <cell r="F202">
            <v>16</v>
          </cell>
          <cell r="G202" t="str">
            <v>Saddle-stitched</v>
          </cell>
          <cell r="H202" t="str">
            <v>NEL</v>
          </cell>
          <cell r="I202" t="str">
            <v>C</v>
          </cell>
        </row>
        <row r="203">
          <cell r="A203" t="str">
            <v>9780176192501</v>
          </cell>
          <cell r="B203" t="str">
            <v>PM Plus Ora L15 Bike For Alex</v>
          </cell>
          <cell r="C203" t="str">
            <v>PM Plus Storybook</v>
          </cell>
          <cell r="D203" t="str">
            <v>Ora</v>
          </cell>
          <cell r="E203" t="str">
            <v>210x171</v>
          </cell>
          <cell r="F203">
            <v>16</v>
          </cell>
          <cell r="G203" t="str">
            <v>Saddle-stitched</v>
          </cell>
          <cell r="H203" t="str">
            <v>NEL</v>
          </cell>
          <cell r="I203" t="str">
            <v>C</v>
          </cell>
        </row>
        <row r="204">
          <cell r="A204" t="str">
            <v>9780176192556</v>
          </cell>
          <cell r="B204" t="str">
            <v>PM Plus Ora L15 Blow-Away Kite</v>
          </cell>
          <cell r="C204" t="str">
            <v>PM Plus Storybook</v>
          </cell>
          <cell r="D204" t="str">
            <v>Ora</v>
          </cell>
          <cell r="E204" t="str">
            <v>210x171</v>
          </cell>
          <cell r="F204">
            <v>16</v>
          </cell>
          <cell r="G204" t="str">
            <v>Saddle-stitched</v>
          </cell>
          <cell r="H204" t="str">
            <v>NEL</v>
          </cell>
          <cell r="I204" t="str">
            <v>C</v>
          </cell>
        </row>
        <row r="205">
          <cell r="A205" t="str">
            <v>9780176192518</v>
          </cell>
          <cell r="B205" t="str">
            <v>PM Plus Ora L15 Chooky</v>
          </cell>
          <cell r="C205" t="str">
            <v>PM Plus Storybook</v>
          </cell>
          <cell r="D205" t="str">
            <v>Ora</v>
          </cell>
          <cell r="E205" t="str">
            <v>210x171</v>
          </cell>
          <cell r="F205">
            <v>16</v>
          </cell>
          <cell r="G205" t="str">
            <v>Saddle-stitched</v>
          </cell>
          <cell r="H205" t="str">
            <v>NEL</v>
          </cell>
          <cell r="I205" t="str">
            <v>C</v>
          </cell>
        </row>
        <row r="206">
          <cell r="A206" t="str">
            <v>9780176192563</v>
          </cell>
          <cell r="B206" t="str">
            <v>PM Plus Ora L15 Goats In Turnip</v>
          </cell>
          <cell r="C206" t="str">
            <v>PM Plus Storybook</v>
          </cell>
          <cell r="D206" t="str">
            <v>Ora</v>
          </cell>
          <cell r="E206" t="str">
            <v>210x171</v>
          </cell>
          <cell r="F206">
            <v>16</v>
          </cell>
          <cell r="G206" t="str">
            <v>Saddle-stitched</v>
          </cell>
          <cell r="H206" t="str">
            <v>NEL</v>
          </cell>
          <cell r="I206" t="str">
            <v>C</v>
          </cell>
        </row>
        <row r="207">
          <cell r="A207" t="str">
            <v>9780176192570</v>
          </cell>
          <cell r="B207" t="str">
            <v>PM Plus Ora L15 Little Blu Horse</v>
          </cell>
          <cell r="C207" t="str">
            <v>PM Plus Storybook</v>
          </cell>
          <cell r="D207" t="str">
            <v>Ora</v>
          </cell>
          <cell r="E207" t="str">
            <v>210x171</v>
          </cell>
          <cell r="F207">
            <v>16</v>
          </cell>
          <cell r="G207" t="str">
            <v>Saddle-stitched</v>
          </cell>
          <cell r="H207" t="str">
            <v>NEL</v>
          </cell>
          <cell r="I207" t="str">
            <v>C</v>
          </cell>
        </row>
        <row r="208">
          <cell r="A208" t="str">
            <v>9780176192587</v>
          </cell>
          <cell r="B208" t="str">
            <v>PM Plus Ora L15 Little Work Plane</v>
          </cell>
          <cell r="C208" t="str">
            <v>PM Plus Storybook</v>
          </cell>
          <cell r="D208" t="str">
            <v>Ora</v>
          </cell>
          <cell r="E208" t="str">
            <v>210x171</v>
          </cell>
          <cell r="F208">
            <v>16</v>
          </cell>
          <cell r="G208" t="str">
            <v>Saddle-stitched</v>
          </cell>
          <cell r="H208" t="str">
            <v>NEL</v>
          </cell>
          <cell r="I208" t="str">
            <v>C</v>
          </cell>
        </row>
        <row r="209">
          <cell r="A209" t="str">
            <v>9780176192525</v>
          </cell>
          <cell r="B209" t="str">
            <v>PM Plus Ora L15 Look Out</v>
          </cell>
          <cell r="C209" t="str">
            <v>PM Plus Storybook</v>
          </cell>
          <cell r="D209" t="str">
            <v>Ora</v>
          </cell>
          <cell r="E209" t="str">
            <v>210x171</v>
          </cell>
          <cell r="F209">
            <v>16</v>
          </cell>
          <cell r="G209" t="str">
            <v>Saddle-stitched</v>
          </cell>
          <cell r="H209" t="str">
            <v>NEL</v>
          </cell>
          <cell r="I209" t="str">
            <v>C</v>
          </cell>
        </row>
        <row r="210">
          <cell r="A210" t="str">
            <v>9780176192594</v>
          </cell>
          <cell r="B210" t="str">
            <v>PM Plus Ora L15 Rocket Ship</v>
          </cell>
          <cell r="C210" t="str">
            <v>PM Plus Storybook</v>
          </cell>
          <cell r="D210" t="str">
            <v>Ora</v>
          </cell>
          <cell r="E210" t="str">
            <v>210x171</v>
          </cell>
          <cell r="F210">
            <v>16</v>
          </cell>
          <cell r="G210" t="str">
            <v>Saddle-stitched</v>
          </cell>
          <cell r="H210" t="str">
            <v>NEL</v>
          </cell>
          <cell r="I210" t="str">
            <v>C</v>
          </cell>
        </row>
        <row r="211">
          <cell r="A211" t="str">
            <v>9780176192532</v>
          </cell>
          <cell r="B211" t="str">
            <v>PM Plus Ora L15 Saving Hoppo</v>
          </cell>
          <cell r="C211" t="str">
            <v>PM Plus Storybook</v>
          </cell>
          <cell r="D211" t="str">
            <v>Ora</v>
          </cell>
          <cell r="E211" t="str">
            <v>210x171</v>
          </cell>
          <cell r="F211">
            <v>16</v>
          </cell>
          <cell r="G211" t="str">
            <v>Saddle-stitched</v>
          </cell>
          <cell r="H211" t="str">
            <v>NEL</v>
          </cell>
          <cell r="I211" t="str">
            <v>C</v>
          </cell>
        </row>
        <row r="212">
          <cell r="A212" t="str">
            <v>9780176192723</v>
          </cell>
          <cell r="B212" t="str">
            <v>PM Plus Ora L16 Big Bad Wolf</v>
          </cell>
          <cell r="C212" t="str">
            <v>PM Plus Storybook</v>
          </cell>
          <cell r="D212" t="str">
            <v>Ora</v>
          </cell>
          <cell r="E212" t="str">
            <v>210x171</v>
          </cell>
          <cell r="F212">
            <v>16</v>
          </cell>
          <cell r="G212" t="str">
            <v>Saddle-stitched</v>
          </cell>
          <cell r="H212" t="str">
            <v>NEL</v>
          </cell>
          <cell r="I212" t="str">
            <v>C</v>
          </cell>
        </row>
        <row r="213">
          <cell r="A213" t="str">
            <v>9780176192600</v>
          </cell>
          <cell r="B213" t="str">
            <v>PM Plus Ora L16 Jordan Big Game</v>
          </cell>
          <cell r="C213" t="str">
            <v>PM Plus Storybook</v>
          </cell>
          <cell r="D213" t="str">
            <v>Ora</v>
          </cell>
          <cell r="E213" t="str">
            <v>210x171</v>
          </cell>
          <cell r="F213">
            <v>16</v>
          </cell>
          <cell r="G213" t="str">
            <v>Saddle-stitched</v>
          </cell>
          <cell r="H213" t="str">
            <v>NEL</v>
          </cell>
          <cell r="I213" t="str">
            <v>C</v>
          </cell>
        </row>
        <row r="214">
          <cell r="A214" t="str">
            <v>9780176192631</v>
          </cell>
          <cell r="B214" t="str">
            <v>PM Plus Ora L16 Lion Cubs</v>
          </cell>
          <cell r="C214" t="str">
            <v>PM Plus Storybook</v>
          </cell>
          <cell r="D214" t="str">
            <v>Ora</v>
          </cell>
          <cell r="E214" t="str">
            <v>210x171</v>
          </cell>
          <cell r="F214">
            <v>16</v>
          </cell>
          <cell r="G214" t="str">
            <v>Saddle-stitched</v>
          </cell>
          <cell r="H214" t="str">
            <v>NEL</v>
          </cell>
          <cell r="I214" t="str">
            <v>C</v>
          </cell>
        </row>
        <row r="215">
          <cell r="A215" t="str">
            <v>9780176192648</v>
          </cell>
          <cell r="B215" t="str">
            <v>PM Plus Ora L16 Mice Have Meeting</v>
          </cell>
          <cell r="C215" t="str">
            <v>PM Plus Storybook</v>
          </cell>
          <cell r="D215" t="str">
            <v>Ora</v>
          </cell>
          <cell r="E215" t="str">
            <v>210x171</v>
          </cell>
          <cell r="F215">
            <v>16</v>
          </cell>
          <cell r="G215" t="str">
            <v>Saddle-stitched</v>
          </cell>
          <cell r="H215" t="str">
            <v>NEL</v>
          </cell>
          <cell r="I215" t="str">
            <v>C</v>
          </cell>
        </row>
        <row r="216">
          <cell r="A216" t="str">
            <v>9780176192617</v>
          </cell>
          <cell r="B216" t="str">
            <v>PM Plus Ora L16 More Spaghetti</v>
          </cell>
          <cell r="C216" t="str">
            <v>PM Plus Storybook</v>
          </cell>
          <cell r="D216" t="str">
            <v>Ora</v>
          </cell>
          <cell r="E216" t="str">
            <v>210x171</v>
          </cell>
          <cell r="F216">
            <v>16</v>
          </cell>
          <cell r="G216" t="str">
            <v>Saddle-stitched</v>
          </cell>
          <cell r="H216" t="str">
            <v>NEL</v>
          </cell>
          <cell r="I216" t="str">
            <v>C</v>
          </cell>
        </row>
        <row r="217">
          <cell r="A217" t="str">
            <v>9780176192655</v>
          </cell>
          <cell r="B217" t="str">
            <v>PM Plus Ora L16 Secret Cave</v>
          </cell>
          <cell r="C217" t="str">
            <v>PM Plus Storybook</v>
          </cell>
          <cell r="D217" t="str">
            <v>Ora</v>
          </cell>
          <cell r="E217" t="str">
            <v>210x171</v>
          </cell>
          <cell r="F217">
            <v>16</v>
          </cell>
          <cell r="G217" t="str">
            <v>Saddle-stitched</v>
          </cell>
          <cell r="H217" t="str">
            <v>NEL</v>
          </cell>
          <cell r="I217" t="str">
            <v>C</v>
          </cell>
        </row>
        <row r="218">
          <cell r="A218" t="str">
            <v>9780176192624</v>
          </cell>
          <cell r="B218" t="str">
            <v>PM Plus Ora L16 Swoop</v>
          </cell>
          <cell r="C218" t="str">
            <v>PM Plus Storybook</v>
          </cell>
          <cell r="D218" t="str">
            <v>Ora</v>
          </cell>
          <cell r="E218" t="str">
            <v>210x171</v>
          </cell>
          <cell r="F218">
            <v>16</v>
          </cell>
          <cell r="G218" t="str">
            <v>Saddle-stitched</v>
          </cell>
          <cell r="H218" t="str">
            <v>NEL</v>
          </cell>
          <cell r="I218" t="str">
            <v>C</v>
          </cell>
        </row>
        <row r="219">
          <cell r="A219" t="str">
            <v>9780176192662</v>
          </cell>
          <cell r="B219" t="str">
            <v>PM Plus Ora L16 Triceratops</v>
          </cell>
          <cell r="C219" t="str">
            <v>PM Plus Storybook</v>
          </cell>
          <cell r="D219" t="str">
            <v>Ora</v>
          </cell>
          <cell r="E219" t="str">
            <v>210x171</v>
          </cell>
          <cell r="F219">
            <v>16</v>
          </cell>
          <cell r="G219" t="str">
            <v>Saddle-stitched</v>
          </cell>
          <cell r="H219" t="str">
            <v>NEL</v>
          </cell>
          <cell r="I219" t="str">
            <v>C</v>
          </cell>
        </row>
        <row r="220">
          <cell r="A220" t="str">
            <v>9780176192679</v>
          </cell>
          <cell r="B220" t="str">
            <v>PM Plus Ora L16 Work Helicopter</v>
          </cell>
          <cell r="C220" t="str">
            <v>PM Plus Storybook</v>
          </cell>
          <cell r="D220" t="str">
            <v>Ora</v>
          </cell>
          <cell r="E220" t="str">
            <v>210x171</v>
          </cell>
          <cell r="F220">
            <v>16</v>
          </cell>
          <cell r="G220" t="str">
            <v>Saddle-stitched</v>
          </cell>
          <cell r="H220" t="str">
            <v>NEL</v>
          </cell>
          <cell r="I220" t="str">
            <v>C</v>
          </cell>
        </row>
        <row r="221">
          <cell r="A221" t="str">
            <v>9780176192686</v>
          </cell>
          <cell r="B221" t="str">
            <v>PM Plus Ora L16 Youngest Giraffe</v>
          </cell>
          <cell r="C221" t="str">
            <v>PM Plus Storybook</v>
          </cell>
          <cell r="D221" t="str">
            <v>Ora</v>
          </cell>
          <cell r="E221" t="str">
            <v>210x171</v>
          </cell>
          <cell r="F221">
            <v>16</v>
          </cell>
          <cell r="G221" t="str">
            <v>Saddle-stitched</v>
          </cell>
          <cell r="H221" t="str">
            <v>NEL</v>
          </cell>
          <cell r="I221" t="str">
            <v>C</v>
          </cell>
        </row>
        <row r="222">
          <cell r="A222" t="str">
            <v>9780176198510</v>
          </cell>
          <cell r="B222" t="str">
            <v>PM Plus Pur L19 Bear &amp; The Bees</v>
          </cell>
          <cell r="C222" t="str">
            <v>PM Plus Storybook</v>
          </cell>
          <cell r="D222" t="str">
            <v>Pur</v>
          </cell>
          <cell r="E222" t="str">
            <v>210x171</v>
          </cell>
          <cell r="F222">
            <v>16</v>
          </cell>
          <cell r="G222" t="str">
            <v>Saddle-stitched</v>
          </cell>
          <cell r="H222" t="str">
            <v>NEL</v>
          </cell>
          <cell r="I222" t="str">
            <v>C</v>
          </cell>
        </row>
        <row r="223">
          <cell r="A223" t="str">
            <v>9780176198534</v>
          </cell>
          <cell r="B223" t="str">
            <v>PM Plus Pur L19 Bend Stretch Leap</v>
          </cell>
          <cell r="C223" t="str">
            <v>PM Plus Storybook</v>
          </cell>
          <cell r="D223" t="str">
            <v>Pur</v>
          </cell>
          <cell r="E223" t="str">
            <v>210x171</v>
          </cell>
          <cell r="F223">
            <v>16</v>
          </cell>
          <cell r="G223" t="str">
            <v>Saddle-stitched</v>
          </cell>
          <cell r="H223" t="str">
            <v>NEL</v>
          </cell>
          <cell r="I223" t="str">
            <v>C</v>
          </cell>
        </row>
        <row r="224">
          <cell r="A224" t="str">
            <v>9780176198466</v>
          </cell>
          <cell r="B224" t="str">
            <v>PM Plus Pur L19 Bird Watching</v>
          </cell>
          <cell r="C224" t="str">
            <v>PM Plus Storybook</v>
          </cell>
          <cell r="D224" t="str">
            <v>Pur</v>
          </cell>
          <cell r="E224" t="str">
            <v>210x171</v>
          </cell>
          <cell r="F224">
            <v>16</v>
          </cell>
          <cell r="G224" t="str">
            <v>Saddle-stitched</v>
          </cell>
          <cell r="H224" t="str">
            <v>NEL</v>
          </cell>
          <cell r="I224" t="str">
            <v>C</v>
          </cell>
        </row>
        <row r="225">
          <cell r="A225" t="str">
            <v>9780176198442</v>
          </cell>
          <cell r="B225" t="str">
            <v>PM Plus Pur L19 Chocolate Cake</v>
          </cell>
          <cell r="C225" t="str">
            <v>PM Plus Storybook</v>
          </cell>
          <cell r="D225" t="str">
            <v>Pur</v>
          </cell>
          <cell r="E225" t="str">
            <v>210x171</v>
          </cell>
          <cell r="F225">
            <v>16</v>
          </cell>
          <cell r="G225" t="str">
            <v>Saddle-stitched</v>
          </cell>
          <cell r="H225" t="str">
            <v>NEL</v>
          </cell>
          <cell r="I225" t="str">
            <v>C</v>
          </cell>
        </row>
        <row r="226">
          <cell r="A226" t="str">
            <v>9780176198473</v>
          </cell>
          <cell r="B226" t="str">
            <v>PM Plus Pur L19 Prickles Porcupine</v>
          </cell>
          <cell r="C226" t="str">
            <v>PM Plus Storybook</v>
          </cell>
          <cell r="D226" t="str">
            <v>Pur</v>
          </cell>
          <cell r="E226" t="str">
            <v>210x171</v>
          </cell>
          <cell r="F226">
            <v>16</v>
          </cell>
          <cell r="G226" t="str">
            <v>Saddle-stitched</v>
          </cell>
          <cell r="H226" t="str">
            <v>NEL</v>
          </cell>
          <cell r="I226" t="str">
            <v>C</v>
          </cell>
        </row>
        <row r="227">
          <cell r="A227" t="str">
            <v>9780176198459</v>
          </cell>
          <cell r="B227" t="str">
            <v>PM Plus Pur L19 Rally Car Race</v>
          </cell>
          <cell r="C227" t="str">
            <v>PM Plus Storybook</v>
          </cell>
          <cell r="D227" t="str">
            <v>Pur</v>
          </cell>
          <cell r="E227" t="str">
            <v>210x171</v>
          </cell>
          <cell r="F227">
            <v>16</v>
          </cell>
          <cell r="G227" t="str">
            <v>Saddle-stitched</v>
          </cell>
          <cell r="H227" t="str">
            <v>NEL</v>
          </cell>
          <cell r="I227" t="str">
            <v>C</v>
          </cell>
        </row>
        <row r="228">
          <cell r="A228" t="str">
            <v>9780176198480</v>
          </cell>
          <cell r="B228" t="str">
            <v>PM Plus Pur L19 Rex Plays Fetch</v>
          </cell>
          <cell r="C228" t="str">
            <v>PM Plus Storybook</v>
          </cell>
          <cell r="D228" t="str">
            <v>Pur</v>
          </cell>
          <cell r="E228" t="str">
            <v>210x171</v>
          </cell>
          <cell r="F228">
            <v>16</v>
          </cell>
          <cell r="G228" t="str">
            <v>Saddle-stitched</v>
          </cell>
          <cell r="H228" t="str">
            <v>NEL</v>
          </cell>
          <cell r="I228" t="str">
            <v>C</v>
          </cell>
        </row>
        <row r="229">
          <cell r="A229" t="str">
            <v>9780176198497</v>
          </cell>
          <cell r="B229" t="str">
            <v>PM Plus Pur L19 Sea Otter Go Hunt</v>
          </cell>
          <cell r="C229" t="str">
            <v>PM Plus Storybook</v>
          </cell>
          <cell r="D229" t="str">
            <v>Pur</v>
          </cell>
          <cell r="E229" t="str">
            <v>210x171</v>
          </cell>
          <cell r="F229">
            <v>16</v>
          </cell>
          <cell r="G229" t="str">
            <v>Saddle-stitched</v>
          </cell>
          <cell r="H229" t="str">
            <v>NEL</v>
          </cell>
          <cell r="I229" t="str">
            <v>C</v>
          </cell>
        </row>
        <row r="230">
          <cell r="A230" t="str">
            <v>9780176198503</v>
          </cell>
          <cell r="B230" t="str">
            <v>PM Plus Pur L19 Spider In Bedroom</v>
          </cell>
          <cell r="C230" t="str">
            <v>PM Plus Storybook</v>
          </cell>
          <cell r="D230" t="str">
            <v>Pur</v>
          </cell>
          <cell r="E230" t="str">
            <v>210x171</v>
          </cell>
          <cell r="F230">
            <v>16</v>
          </cell>
          <cell r="G230" t="str">
            <v>Saddle-stitched</v>
          </cell>
          <cell r="H230" t="str">
            <v>NEL</v>
          </cell>
          <cell r="I230" t="str">
            <v>C</v>
          </cell>
        </row>
        <row r="231">
          <cell r="A231" t="str">
            <v>9780176198527</v>
          </cell>
          <cell r="B231" t="str">
            <v>PM Plus Pur L19 Star &amp; Patches</v>
          </cell>
          <cell r="C231" t="str">
            <v>PM Plus Storybook</v>
          </cell>
          <cell r="D231" t="str">
            <v>Pur</v>
          </cell>
          <cell r="E231" t="str">
            <v>210x171</v>
          </cell>
          <cell r="F231">
            <v>16</v>
          </cell>
          <cell r="G231" t="str">
            <v>Saddle-stitched</v>
          </cell>
          <cell r="H231" t="str">
            <v>NEL</v>
          </cell>
          <cell r="I231" t="str">
            <v>C</v>
          </cell>
        </row>
        <row r="232">
          <cell r="A232" t="str">
            <v>9780176198596</v>
          </cell>
          <cell r="B232" t="str">
            <v>PM Plus Pur L20 Anyone Have A Pet</v>
          </cell>
          <cell r="C232" t="str">
            <v>PM Plus Storybook</v>
          </cell>
          <cell r="D232" t="str">
            <v>Pur</v>
          </cell>
          <cell r="E232" t="str">
            <v>210x171</v>
          </cell>
          <cell r="F232">
            <v>16</v>
          </cell>
          <cell r="G232" t="str">
            <v>Saddle-stitched</v>
          </cell>
          <cell r="H232" t="str">
            <v>NEL</v>
          </cell>
          <cell r="I232" t="str">
            <v>C</v>
          </cell>
        </row>
        <row r="233">
          <cell r="A233" t="str">
            <v>9780176198565</v>
          </cell>
          <cell r="B233" t="str">
            <v>PM Plus Pur L20 Carnival Horse</v>
          </cell>
          <cell r="C233" t="str">
            <v>PM Plus Storybook</v>
          </cell>
          <cell r="D233" t="str">
            <v>Pur</v>
          </cell>
          <cell r="E233" t="str">
            <v>210x171</v>
          </cell>
          <cell r="F233">
            <v>16</v>
          </cell>
          <cell r="G233" t="str">
            <v>Saddle-stitched</v>
          </cell>
          <cell r="H233" t="str">
            <v>NEL</v>
          </cell>
          <cell r="I233" t="str">
            <v>C</v>
          </cell>
        </row>
        <row r="234">
          <cell r="A234" t="str">
            <v>9780176198602</v>
          </cell>
          <cell r="B234" t="str">
            <v>PM Plus Pur L20 Diving At Pool</v>
          </cell>
          <cell r="C234" t="str">
            <v>PM Plus Storybook</v>
          </cell>
          <cell r="D234" t="str">
            <v>Pur</v>
          </cell>
          <cell r="E234" t="str">
            <v>210x171</v>
          </cell>
          <cell r="F234">
            <v>16</v>
          </cell>
          <cell r="G234" t="str">
            <v>Saddle-stitched</v>
          </cell>
          <cell r="H234" t="str">
            <v>NEL</v>
          </cell>
          <cell r="I234" t="str">
            <v>C</v>
          </cell>
        </row>
        <row r="235">
          <cell r="A235" t="str">
            <v>9780176198619</v>
          </cell>
          <cell r="B235" t="str">
            <v>PM Plus Pur L20 Giant Seeds</v>
          </cell>
          <cell r="C235" t="str">
            <v>PM Plus Storybook</v>
          </cell>
          <cell r="D235" t="str">
            <v>Pur</v>
          </cell>
          <cell r="E235" t="str">
            <v>210x171</v>
          </cell>
          <cell r="F235">
            <v>16</v>
          </cell>
          <cell r="G235" t="str">
            <v>Saddle-stitched</v>
          </cell>
          <cell r="H235" t="str">
            <v>NEL</v>
          </cell>
          <cell r="I235" t="str">
            <v>C</v>
          </cell>
        </row>
        <row r="236">
          <cell r="A236" t="str">
            <v>9780176198541</v>
          </cell>
          <cell r="B236" t="str">
            <v>PM Plus Pur L20 Kindest Family</v>
          </cell>
          <cell r="C236" t="str">
            <v>PM Plus Storybook</v>
          </cell>
          <cell r="D236" t="str">
            <v>Pur</v>
          </cell>
          <cell r="E236" t="str">
            <v>210x171</v>
          </cell>
          <cell r="F236">
            <v>16</v>
          </cell>
          <cell r="G236" t="str">
            <v>Saddle-stitched</v>
          </cell>
          <cell r="H236" t="str">
            <v>NEL</v>
          </cell>
          <cell r="I236" t="str">
            <v>C</v>
          </cell>
        </row>
        <row r="237">
          <cell r="A237" t="str">
            <v>9780176198633</v>
          </cell>
          <cell r="B237" t="str">
            <v>PM Plus Pur L20 Macks Big Day</v>
          </cell>
          <cell r="C237" t="str">
            <v>PM Plus Storybook</v>
          </cell>
          <cell r="D237" t="str">
            <v>Pur</v>
          </cell>
          <cell r="E237" t="str">
            <v>210x171</v>
          </cell>
          <cell r="F237">
            <v>16</v>
          </cell>
          <cell r="G237" t="str">
            <v>Saddle-stitched</v>
          </cell>
          <cell r="H237" t="str">
            <v>NEL</v>
          </cell>
          <cell r="I237" t="str">
            <v>C</v>
          </cell>
        </row>
        <row r="238">
          <cell r="A238" t="str">
            <v>9780176198572</v>
          </cell>
          <cell r="B238" t="str">
            <v>PM Plus Pur L20 Roller Coaster</v>
          </cell>
          <cell r="C238" t="str">
            <v>PM Plus Storybook</v>
          </cell>
          <cell r="D238" t="str">
            <v>Pur</v>
          </cell>
          <cell r="E238" t="str">
            <v>210x171</v>
          </cell>
          <cell r="F238">
            <v>16</v>
          </cell>
          <cell r="G238" t="str">
            <v>Saddle-stitched</v>
          </cell>
          <cell r="H238" t="str">
            <v>NEL</v>
          </cell>
          <cell r="I238" t="str">
            <v>C</v>
          </cell>
        </row>
        <row r="239">
          <cell r="A239" t="str">
            <v>9780176198589</v>
          </cell>
          <cell r="B239" t="str">
            <v>PM Plus Pur L20 Running Shoes</v>
          </cell>
          <cell r="C239" t="str">
            <v>PM Plus Storybook</v>
          </cell>
          <cell r="D239" t="str">
            <v>Pur</v>
          </cell>
          <cell r="E239" t="str">
            <v>210x171</v>
          </cell>
          <cell r="F239">
            <v>16</v>
          </cell>
          <cell r="G239" t="str">
            <v>Saddle-stitched</v>
          </cell>
          <cell r="H239" t="str">
            <v>NEL</v>
          </cell>
          <cell r="I239" t="str">
            <v>C</v>
          </cell>
        </row>
        <row r="240">
          <cell r="A240" t="str">
            <v>9780176198558</v>
          </cell>
          <cell r="B240" t="str">
            <v>PM Plus Pur L20 Truck Parade</v>
          </cell>
          <cell r="C240" t="str">
            <v>PM Plus Storybook</v>
          </cell>
          <cell r="D240" t="str">
            <v>Pur</v>
          </cell>
          <cell r="E240" t="str">
            <v>210x171</v>
          </cell>
          <cell r="F240">
            <v>16</v>
          </cell>
          <cell r="G240" t="str">
            <v>Saddle-stitched</v>
          </cell>
          <cell r="H240" t="str">
            <v>NEL</v>
          </cell>
          <cell r="I240" t="str">
            <v>C</v>
          </cell>
        </row>
        <row r="241">
          <cell r="A241" t="str">
            <v>9780176198626</v>
          </cell>
          <cell r="B241" t="str">
            <v>PM Plus Pur L20 Winter On The Ice</v>
          </cell>
          <cell r="C241" t="str">
            <v>PM Plus Storybook</v>
          </cell>
          <cell r="D241" t="str">
            <v>Pur</v>
          </cell>
          <cell r="E241" t="str">
            <v>210x171</v>
          </cell>
          <cell r="F241">
            <v>16</v>
          </cell>
          <cell r="G241" t="str">
            <v>Saddle-stitched</v>
          </cell>
          <cell r="H241" t="str">
            <v>NEL</v>
          </cell>
          <cell r="I241" t="str">
            <v>C</v>
          </cell>
        </row>
        <row r="242">
          <cell r="A242" t="str">
            <v>9780176198732</v>
          </cell>
          <cell r="B242" t="str">
            <v>PM Plus Sil L23 Adventure In Hill</v>
          </cell>
          <cell r="C242" t="str">
            <v>PM Plus Storybook</v>
          </cell>
          <cell r="D242" t="str">
            <v>Sil</v>
          </cell>
          <cell r="E242" t="str">
            <v>210x171</v>
          </cell>
          <cell r="F242">
            <v>16</v>
          </cell>
          <cell r="G242" t="str">
            <v>Saddle-stitched</v>
          </cell>
          <cell r="H242" t="str">
            <v>NEL</v>
          </cell>
          <cell r="I242" t="str">
            <v>C</v>
          </cell>
        </row>
        <row r="243">
          <cell r="A243" t="str">
            <v>9780176198787</v>
          </cell>
          <cell r="B243" t="str">
            <v>PM Plus Sil L23 Grandpa Jones</v>
          </cell>
          <cell r="C243" t="str">
            <v>PM Plus Storybook</v>
          </cell>
          <cell r="D243" t="str">
            <v>Sil</v>
          </cell>
          <cell r="E243" t="str">
            <v>210x171</v>
          </cell>
          <cell r="F243">
            <v>16</v>
          </cell>
          <cell r="G243" t="str">
            <v>Saddle-stitched</v>
          </cell>
          <cell r="H243" t="str">
            <v>NEL</v>
          </cell>
          <cell r="I243" t="str">
            <v>C</v>
          </cell>
        </row>
        <row r="244">
          <cell r="A244" t="str">
            <v>9780176198763</v>
          </cell>
          <cell r="B244" t="str">
            <v>PM Plus Sil L23 Penguin Rescue</v>
          </cell>
          <cell r="C244" t="str">
            <v>PM Plus Storybook</v>
          </cell>
          <cell r="D244" t="str">
            <v>Sil</v>
          </cell>
          <cell r="E244" t="str">
            <v>210x171</v>
          </cell>
          <cell r="F244">
            <v>16</v>
          </cell>
          <cell r="G244" t="str">
            <v>Saddle-stitched</v>
          </cell>
          <cell r="H244" t="str">
            <v>NEL</v>
          </cell>
          <cell r="I244" t="str">
            <v>C</v>
          </cell>
        </row>
        <row r="245">
          <cell r="A245" t="str">
            <v>9780176198725</v>
          </cell>
          <cell r="B245" t="str">
            <v>PM Plus Sil L23 Riding Skateboard</v>
          </cell>
          <cell r="C245" t="str">
            <v>PM Plus Storybook</v>
          </cell>
          <cell r="D245" t="str">
            <v>SIL</v>
          </cell>
          <cell r="E245" t="str">
            <v>210x171</v>
          </cell>
          <cell r="F245">
            <v>16</v>
          </cell>
          <cell r="G245" t="str">
            <v>Saddle-stitched</v>
          </cell>
          <cell r="H245" t="str">
            <v>NEL</v>
          </cell>
          <cell r="I245" t="str">
            <v>C</v>
          </cell>
        </row>
        <row r="246">
          <cell r="A246" t="str">
            <v>9780176198800</v>
          </cell>
          <cell r="B246" t="str">
            <v>PM Plus Sil L23 Sarahs Choice</v>
          </cell>
          <cell r="C246" t="str">
            <v>PM Plus Storybook</v>
          </cell>
          <cell r="D246" t="str">
            <v>Sil</v>
          </cell>
          <cell r="E246" t="str">
            <v>210x171</v>
          </cell>
          <cell r="F246">
            <v>16</v>
          </cell>
          <cell r="G246" t="str">
            <v>Saddle-stitched</v>
          </cell>
          <cell r="H246" t="str">
            <v>NEL</v>
          </cell>
          <cell r="I246" t="str">
            <v>C</v>
          </cell>
        </row>
        <row r="247">
          <cell r="A247" t="str">
            <v>9780176198817</v>
          </cell>
          <cell r="B247" t="str">
            <v>PM Plus Sil L23 Separate Ways</v>
          </cell>
          <cell r="C247" t="str">
            <v>PM Plus Storybook</v>
          </cell>
          <cell r="D247" t="str">
            <v>Sil</v>
          </cell>
          <cell r="E247" t="str">
            <v>210x171</v>
          </cell>
          <cell r="F247">
            <v>16</v>
          </cell>
          <cell r="G247" t="str">
            <v>Saddle-stitched</v>
          </cell>
          <cell r="H247" t="str">
            <v>NEL</v>
          </cell>
          <cell r="I247" t="str">
            <v>C</v>
          </cell>
        </row>
        <row r="248">
          <cell r="A248" t="str">
            <v>9780176198749</v>
          </cell>
          <cell r="B248" t="str">
            <v>PM Plus Sil L23 The Bully</v>
          </cell>
          <cell r="C248" t="str">
            <v>PM Plus Storybook</v>
          </cell>
          <cell r="D248" t="str">
            <v>Sil</v>
          </cell>
          <cell r="E248" t="str">
            <v>210x171</v>
          </cell>
          <cell r="F248">
            <v>16</v>
          </cell>
          <cell r="G248" t="str">
            <v>Saddle-stitched</v>
          </cell>
          <cell r="H248" t="str">
            <v>NEL</v>
          </cell>
          <cell r="I248" t="str">
            <v>C</v>
          </cell>
        </row>
        <row r="249">
          <cell r="A249" t="str">
            <v>9780176198794</v>
          </cell>
          <cell r="B249" t="str">
            <v>PM Plus Sil L23 The Contest</v>
          </cell>
          <cell r="C249" t="str">
            <v>PM Plus Storybook</v>
          </cell>
          <cell r="D249" t="str">
            <v>Sil</v>
          </cell>
          <cell r="E249" t="str">
            <v>210x171</v>
          </cell>
          <cell r="F249">
            <v>16</v>
          </cell>
          <cell r="G249" t="str">
            <v>Saddle-stitched</v>
          </cell>
          <cell r="H249" t="str">
            <v>NEL</v>
          </cell>
          <cell r="I249" t="str">
            <v>C</v>
          </cell>
        </row>
        <row r="250">
          <cell r="A250" t="str">
            <v>9780176198770</v>
          </cell>
          <cell r="B250" t="str">
            <v>PM Plus Sil L23 Tiny Dinosaurs</v>
          </cell>
          <cell r="C250" t="str">
            <v>PM Plus Storybook</v>
          </cell>
          <cell r="D250" t="str">
            <v>Sil</v>
          </cell>
          <cell r="E250" t="str">
            <v>210x171</v>
          </cell>
          <cell r="F250">
            <v>16</v>
          </cell>
          <cell r="G250" t="str">
            <v>Saddle-stitched</v>
          </cell>
          <cell r="H250" t="str">
            <v>NEL</v>
          </cell>
          <cell r="I250" t="str">
            <v>C</v>
          </cell>
        </row>
        <row r="251">
          <cell r="A251" t="str">
            <v>9780176198756</v>
          </cell>
          <cell r="B251" t="str">
            <v>PM Plus Sil L23 Tornado</v>
          </cell>
          <cell r="C251" t="str">
            <v>PM Plus Storybook</v>
          </cell>
          <cell r="D251" t="str">
            <v>Sil</v>
          </cell>
          <cell r="E251" t="str">
            <v>210x171</v>
          </cell>
          <cell r="F251">
            <v>16</v>
          </cell>
          <cell r="G251" t="str">
            <v>Saddle-stitched</v>
          </cell>
          <cell r="H251" t="str">
            <v>NEL</v>
          </cell>
          <cell r="I251" t="str">
            <v>C</v>
          </cell>
        </row>
        <row r="252">
          <cell r="A252" t="str">
            <v>9780176198862</v>
          </cell>
          <cell r="B252" t="str">
            <v>PM Plus Sil L24 Charlies Great</v>
          </cell>
          <cell r="C252" t="str">
            <v>PM Plus Storybook</v>
          </cell>
          <cell r="D252" t="str">
            <v>Sil</v>
          </cell>
          <cell r="E252" t="str">
            <v>210x171</v>
          </cell>
          <cell r="F252">
            <v>16</v>
          </cell>
          <cell r="G252" t="str">
            <v>Saddle-stitched</v>
          </cell>
          <cell r="H252" t="str">
            <v>NEL</v>
          </cell>
          <cell r="I252" t="str">
            <v>C</v>
          </cell>
        </row>
        <row r="253">
          <cell r="A253" t="str">
            <v>9780176198879</v>
          </cell>
          <cell r="B253" t="str">
            <v>PM Plus Sil L24 Henrys Big Chance</v>
          </cell>
          <cell r="C253" t="str">
            <v>PM Plus Storybook</v>
          </cell>
          <cell r="D253" t="str">
            <v>Sil</v>
          </cell>
          <cell r="E253" t="str">
            <v>210x171</v>
          </cell>
          <cell r="F253">
            <v>16</v>
          </cell>
          <cell r="G253" t="str">
            <v>Saddle-stitched</v>
          </cell>
          <cell r="H253" t="str">
            <v>NEL</v>
          </cell>
          <cell r="I253" t="str">
            <v>C</v>
          </cell>
        </row>
        <row r="254">
          <cell r="A254" t="str">
            <v>9780176198855</v>
          </cell>
          <cell r="B254" t="str">
            <v>PM Plus Sil L24 Holiday Lighthouse</v>
          </cell>
          <cell r="C254" t="str">
            <v>PM Plus Storybook</v>
          </cell>
          <cell r="D254" t="str">
            <v>Sil</v>
          </cell>
          <cell r="E254" t="str">
            <v>210x171</v>
          </cell>
          <cell r="F254">
            <v>16</v>
          </cell>
          <cell r="G254" t="str">
            <v>Saddle-stitched</v>
          </cell>
          <cell r="H254" t="str">
            <v>NEL</v>
          </cell>
          <cell r="I254" t="str">
            <v>C</v>
          </cell>
        </row>
        <row r="255">
          <cell r="A255" t="str">
            <v>9780176198916</v>
          </cell>
          <cell r="B255" t="str">
            <v>PM Plus Sil L24 In Srch Of Treasure</v>
          </cell>
          <cell r="C255" t="str">
            <v>PM Plus Storybook</v>
          </cell>
          <cell r="D255" t="str">
            <v>Sil</v>
          </cell>
          <cell r="E255" t="str">
            <v>210x171</v>
          </cell>
          <cell r="F255">
            <v>16</v>
          </cell>
          <cell r="G255" t="str">
            <v>Saddle-stitched</v>
          </cell>
          <cell r="H255" t="str">
            <v>NEL</v>
          </cell>
          <cell r="I255" t="str">
            <v>C</v>
          </cell>
        </row>
        <row r="256">
          <cell r="A256" t="str">
            <v>9780176198909</v>
          </cell>
          <cell r="B256" t="str">
            <v>PM Plus Sil L24 Man Who Rode Tiger</v>
          </cell>
          <cell r="C256" t="str">
            <v>PM Plus Storybook</v>
          </cell>
          <cell r="D256" t="str">
            <v>Sil</v>
          </cell>
          <cell r="E256" t="str">
            <v>210x171</v>
          </cell>
          <cell r="F256">
            <v>16</v>
          </cell>
          <cell r="G256" t="str">
            <v>Saddle-stitched</v>
          </cell>
          <cell r="H256" t="str">
            <v>NEL</v>
          </cell>
          <cell r="I256" t="str">
            <v>C</v>
          </cell>
        </row>
        <row r="257">
          <cell r="A257" t="str">
            <v>9780176198848</v>
          </cell>
          <cell r="B257" t="str">
            <v>PM Plus Sil L24 Minhs New Life</v>
          </cell>
          <cell r="C257" t="str">
            <v>PM Plus Storybook</v>
          </cell>
          <cell r="D257" t="str">
            <v>Sil</v>
          </cell>
          <cell r="E257" t="str">
            <v>210x171</v>
          </cell>
          <cell r="F257">
            <v>16</v>
          </cell>
          <cell r="G257" t="str">
            <v>Saddle-stitched</v>
          </cell>
          <cell r="H257" t="str">
            <v>NEL</v>
          </cell>
          <cell r="I257" t="str">
            <v>C</v>
          </cell>
        </row>
        <row r="258">
          <cell r="A258" t="str">
            <v>9780176198831</v>
          </cell>
          <cell r="B258" t="str">
            <v>PM Plus Sil L24 Robin Hood Meets</v>
          </cell>
          <cell r="C258" t="str">
            <v>PM Plus Storybook</v>
          </cell>
          <cell r="D258" t="str">
            <v>Sil</v>
          </cell>
          <cell r="E258" t="str">
            <v>210x171</v>
          </cell>
          <cell r="F258">
            <v>16</v>
          </cell>
          <cell r="G258" t="str">
            <v>Saddle-stitched</v>
          </cell>
          <cell r="H258" t="str">
            <v>NEL</v>
          </cell>
          <cell r="I258" t="str">
            <v>C</v>
          </cell>
        </row>
        <row r="259">
          <cell r="A259" t="str">
            <v>9780176198893</v>
          </cell>
          <cell r="B259" t="str">
            <v>PM Plus Sil L24 Run Around Rowdy</v>
          </cell>
          <cell r="C259" t="str">
            <v>PM Plus Storybook</v>
          </cell>
          <cell r="D259" t="str">
            <v>Sil</v>
          </cell>
          <cell r="E259" t="str">
            <v>210x171</v>
          </cell>
          <cell r="F259">
            <v>16</v>
          </cell>
          <cell r="G259" t="str">
            <v>Saddle-stitched</v>
          </cell>
          <cell r="H259" t="str">
            <v>NEL</v>
          </cell>
          <cell r="I259" t="str">
            <v>C</v>
          </cell>
        </row>
        <row r="260">
          <cell r="A260" t="str">
            <v>9780176198824</v>
          </cell>
          <cell r="B260" t="str">
            <v>PM Plus Sil L24 Surv Frozen North</v>
          </cell>
          <cell r="C260" t="str">
            <v>PM Plus Storybook</v>
          </cell>
          <cell r="D260" t="str">
            <v>Sil</v>
          </cell>
          <cell r="E260" t="str">
            <v>210x171</v>
          </cell>
          <cell r="F260">
            <v>16</v>
          </cell>
          <cell r="G260" t="str">
            <v>Saddle-stitched</v>
          </cell>
          <cell r="H260" t="str">
            <v>NEL</v>
          </cell>
          <cell r="I260" t="str">
            <v>C</v>
          </cell>
        </row>
        <row r="261">
          <cell r="A261" t="str">
            <v>9780176198886</v>
          </cell>
          <cell r="B261" t="str">
            <v>PM Plus Sil L24 Team Work</v>
          </cell>
          <cell r="C261" t="str">
            <v>PM Plus Storybook</v>
          </cell>
          <cell r="D261" t="str">
            <v>Sil</v>
          </cell>
          <cell r="E261" t="str">
            <v>210x171</v>
          </cell>
          <cell r="F261">
            <v>16</v>
          </cell>
          <cell r="G261" t="str">
            <v>Saddle-stitched</v>
          </cell>
          <cell r="H261" t="str">
            <v>NEL</v>
          </cell>
          <cell r="I261" t="str">
            <v>C</v>
          </cell>
        </row>
        <row r="262">
          <cell r="A262" t="str">
            <v>9780176192815</v>
          </cell>
          <cell r="B262" t="str">
            <v>PM Plus Tur L17 Bird That Think</v>
          </cell>
          <cell r="C262" t="str">
            <v>PM Plus Storybook</v>
          </cell>
          <cell r="D262" t="str">
            <v>Tur</v>
          </cell>
          <cell r="E262" t="str">
            <v>210x171</v>
          </cell>
          <cell r="F262">
            <v>16</v>
          </cell>
          <cell r="G262" t="str">
            <v>Saddle-stitched</v>
          </cell>
          <cell r="H262" t="str">
            <v>NEL</v>
          </cell>
          <cell r="I262" t="str">
            <v>C</v>
          </cell>
        </row>
        <row r="263">
          <cell r="A263" t="str">
            <v>9780176192778</v>
          </cell>
          <cell r="B263" t="str">
            <v>PM Plus Tur L17 Ducks On Run</v>
          </cell>
          <cell r="C263" t="str">
            <v>PM Plus Storybook</v>
          </cell>
          <cell r="D263" t="str">
            <v>Tur</v>
          </cell>
          <cell r="E263" t="str">
            <v>210x171</v>
          </cell>
          <cell r="F263">
            <v>16</v>
          </cell>
          <cell r="G263" t="str">
            <v>Saddle-stitched</v>
          </cell>
          <cell r="H263" t="str">
            <v>NEL</v>
          </cell>
          <cell r="I263" t="str">
            <v>C</v>
          </cell>
        </row>
        <row r="264">
          <cell r="A264" t="str">
            <v>9780176192785</v>
          </cell>
          <cell r="B264" t="str">
            <v>PM Plus Tur L17 Fly Away Bird</v>
          </cell>
          <cell r="C264" t="str">
            <v>PM Plus Storybook</v>
          </cell>
          <cell r="D264" t="str">
            <v>Tur</v>
          </cell>
          <cell r="E264" t="str">
            <v>210x171</v>
          </cell>
          <cell r="F264">
            <v>16</v>
          </cell>
          <cell r="G264" t="str">
            <v>Saddle-stitched</v>
          </cell>
          <cell r="H264" t="str">
            <v>NEL</v>
          </cell>
          <cell r="I264" t="str">
            <v>C</v>
          </cell>
        </row>
        <row r="265">
          <cell r="A265" t="str">
            <v>9780176192822</v>
          </cell>
          <cell r="B265" t="str">
            <v>PM Plus Tur L17 Fox &amp; The Crow</v>
          </cell>
          <cell r="C265" t="str">
            <v>PM Plus Storybook</v>
          </cell>
          <cell r="D265" t="str">
            <v>Tur</v>
          </cell>
          <cell r="E265" t="str">
            <v>210x171</v>
          </cell>
          <cell r="F265">
            <v>16</v>
          </cell>
          <cell r="G265" t="str">
            <v>Saddle-stitched</v>
          </cell>
          <cell r="H265" t="str">
            <v>NEL</v>
          </cell>
          <cell r="I265" t="str">
            <v>C</v>
          </cell>
        </row>
        <row r="266">
          <cell r="A266" t="str">
            <v>9780176192839</v>
          </cell>
          <cell r="B266" t="str">
            <v>PM Plus Tur L17 Hut In Old Tree</v>
          </cell>
          <cell r="C266" t="str">
            <v>PM Plus Storybook</v>
          </cell>
          <cell r="D266" t="str">
            <v>Tur</v>
          </cell>
          <cell r="E266" t="str">
            <v>210x171</v>
          </cell>
          <cell r="F266">
            <v>16</v>
          </cell>
          <cell r="G266" t="str">
            <v>Saddle-stitched</v>
          </cell>
          <cell r="H266" t="str">
            <v>NEL</v>
          </cell>
          <cell r="I266" t="str">
            <v>C</v>
          </cell>
        </row>
        <row r="267">
          <cell r="A267" t="str">
            <v>9780176192761</v>
          </cell>
          <cell r="B267" t="str">
            <v>PM Plus Tur L17 Surprise F/Zac</v>
          </cell>
          <cell r="C267" t="str">
            <v>PM Plus Storybook</v>
          </cell>
          <cell r="D267" t="str">
            <v>Tur</v>
          </cell>
          <cell r="E267" t="str">
            <v>210x171</v>
          </cell>
          <cell r="F267">
            <v>16</v>
          </cell>
          <cell r="G267" t="str">
            <v>Saddle-stitched</v>
          </cell>
          <cell r="H267" t="str">
            <v>NEL</v>
          </cell>
          <cell r="I267" t="str">
            <v>C</v>
          </cell>
        </row>
        <row r="268">
          <cell r="A268" t="str">
            <v>9780176192792</v>
          </cell>
          <cell r="B268" t="str">
            <v>PM Plus Tur L17 Swim Across Pool</v>
          </cell>
          <cell r="C268" t="str">
            <v>PM Plus Storybook</v>
          </cell>
          <cell r="D268" t="str">
            <v>Tur</v>
          </cell>
          <cell r="E268" t="str">
            <v>210x171</v>
          </cell>
          <cell r="F268">
            <v>16</v>
          </cell>
          <cell r="G268" t="str">
            <v>Saddle-stitched</v>
          </cell>
          <cell r="H268" t="str">
            <v>NEL</v>
          </cell>
          <cell r="I268" t="str">
            <v>C</v>
          </cell>
        </row>
        <row r="269">
          <cell r="A269" t="str">
            <v>9780176192808</v>
          </cell>
          <cell r="B269" t="str">
            <v>PM Plus Tur L17 That'S Not Our Dog</v>
          </cell>
          <cell r="C269" t="str">
            <v>PM Plus Storybook</v>
          </cell>
          <cell r="D269" t="str">
            <v>Tur</v>
          </cell>
          <cell r="E269" t="str">
            <v>210x171</v>
          </cell>
          <cell r="F269">
            <v>16</v>
          </cell>
          <cell r="G269" t="str">
            <v>Saddle-stitched</v>
          </cell>
          <cell r="H269" t="str">
            <v>NEL</v>
          </cell>
          <cell r="I269" t="str">
            <v>C</v>
          </cell>
        </row>
        <row r="270">
          <cell r="A270" t="str">
            <v>9780176192846</v>
          </cell>
          <cell r="B270" t="str">
            <v>PM Plus Tur L17 The Little Horses</v>
          </cell>
          <cell r="C270" t="str">
            <v>PM Plus Storybook</v>
          </cell>
          <cell r="D270" t="str">
            <v>Tur</v>
          </cell>
          <cell r="E270" t="str">
            <v>210x171</v>
          </cell>
          <cell r="F270">
            <v>16</v>
          </cell>
          <cell r="G270" t="str">
            <v>Saddle-stitched</v>
          </cell>
          <cell r="H270" t="str">
            <v>NEL</v>
          </cell>
          <cell r="I270" t="str">
            <v>C</v>
          </cell>
        </row>
        <row r="271">
          <cell r="A271" t="str">
            <v>9780176192853</v>
          </cell>
          <cell r="B271" t="str">
            <v>PM Plus Tur L17 Trick The Tiger</v>
          </cell>
          <cell r="C271" t="str">
            <v>PM Plus Storybook</v>
          </cell>
          <cell r="D271" t="str">
            <v>Tur</v>
          </cell>
          <cell r="E271" t="str">
            <v>210x171</v>
          </cell>
          <cell r="F271">
            <v>16</v>
          </cell>
          <cell r="G271" t="str">
            <v>Saddle-stitched</v>
          </cell>
          <cell r="H271" t="str">
            <v>NEL</v>
          </cell>
          <cell r="I271" t="str">
            <v>C</v>
          </cell>
        </row>
        <row r="272">
          <cell r="A272" t="str">
            <v>9780176192877</v>
          </cell>
          <cell r="B272" t="str">
            <v>PM Plus Tur L18 First Flight</v>
          </cell>
          <cell r="C272" t="str">
            <v>PM Plus Storybook</v>
          </cell>
          <cell r="D272" t="str">
            <v>Tur</v>
          </cell>
          <cell r="E272" t="str">
            <v>210x171</v>
          </cell>
          <cell r="F272">
            <v>16</v>
          </cell>
          <cell r="G272" t="str">
            <v>Saddle-stitched</v>
          </cell>
          <cell r="H272" t="str">
            <v>NEL</v>
          </cell>
          <cell r="I272" t="str">
            <v>C</v>
          </cell>
        </row>
        <row r="273">
          <cell r="A273" t="str">
            <v>9780176192952</v>
          </cell>
          <cell r="B273" t="str">
            <v>PM Plus Tur L18 Gibbon Island</v>
          </cell>
          <cell r="C273" t="str">
            <v>PM Plus Storybook</v>
          </cell>
          <cell r="D273" t="str">
            <v>Tur</v>
          </cell>
          <cell r="E273" t="str">
            <v>210x171</v>
          </cell>
          <cell r="F273">
            <v>16</v>
          </cell>
          <cell r="G273" t="str">
            <v>Saddle-stitched</v>
          </cell>
          <cell r="H273" t="str">
            <v>NEL</v>
          </cell>
          <cell r="I273" t="str">
            <v>C</v>
          </cell>
        </row>
        <row r="274">
          <cell r="A274" t="str">
            <v>9780176192891</v>
          </cell>
          <cell r="B274" t="str">
            <v>PM Plus Tur L18 Hermie The Crab</v>
          </cell>
          <cell r="C274" t="str">
            <v>PM Plus Storybook</v>
          </cell>
          <cell r="D274" t="str">
            <v>Tur</v>
          </cell>
          <cell r="E274" t="str">
            <v>210x171</v>
          </cell>
          <cell r="F274">
            <v>16</v>
          </cell>
          <cell r="G274" t="str">
            <v>Saddle-stitched</v>
          </cell>
          <cell r="H274" t="str">
            <v>NEL</v>
          </cell>
          <cell r="I274" t="str">
            <v>C</v>
          </cell>
        </row>
        <row r="275">
          <cell r="A275" t="str">
            <v>9780176192938</v>
          </cell>
          <cell r="B275" t="str">
            <v>PM Plus Tur L18 Jets &amp; Rockets</v>
          </cell>
          <cell r="C275" t="str">
            <v>PM Plus Storybook</v>
          </cell>
          <cell r="D275" t="str">
            <v>Tur</v>
          </cell>
          <cell r="E275" t="str">
            <v>210x171</v>
          </cell>
          <cell r="F275">
            <v>16</v>
          </cell>
          <cell r="G275" t="str">
            <v>Saddle-stitched</v>
          </cell>
          <cell r="H275" t="str">
            <v>NEL</v>
          </cell>
          <cell r="I275" t="str">
            <v>C</v>
          </cell>
        </row>
        <row r="276">
          <cell r="A276" t="str">
            <v>9780176192914</v>
          </cell>
          <cell r="B276" t="str">
            <v>PM Plus Tur L18 Mouse-Deer &amp; Croco</v>
          </cell>
          <cell r="C276" t="str">
            <v>PM Plus Storybook</v>
          </cell>
          <cell r="D276" t="str">
            <v>Tur</v>
          </cell>
          <cell r="E276" t="str">
            <v>210x171</v>
          </cell>
          <cell r="F276">
            <v>16</v>
          </cell>
          <cell r="G276" t="str">
            <v>Saddle-stitched</v>
          </cell>
          <cell r="H276" t="str">
            <v>NEL</v>
          </cell>
          <cell r="I276" t="str">
            <v>C</v>
          </cell>
        </row>
        <row r="277">
          <cell r="A277" t="str">
            <v>9780176192921</v>
          </cell>
          <cell r="B277" t="str">
            <v>PM Plus Tur L18 Mouse-Deer Escapes</v>
          </cell>
          <cell r="C277" t="str">
            <v>PM Plus Storybook</v>
          </cell>
          <cell r="D277" t="str">
            <v>Tur</v>
          </cell>
          <cell r="E277" t="str">
            <v>210x171</v>
          </cell>
          <cell r="F277">
            <v>16</v>
          </cell>
          <cell r="G277" t="str">
            <v>Saddle-stitched</v>
          </cell>
          <cell r="H277" t="str">
            <v>NEL</v>
          </cell>
          <cell r="I277" t="str">
            <v>C</v>
          </cell>
        </row>
        <row r="278">
          <cell r="A278" t="str">
            <v>9780176192884</v>
          </cell>
          <cell r="B278" t="str">
            <v>PM Plus Tur L18 Puppy At The Door</v>
          </cell>
          <cell r="C278" t="str">
            <v>PM Plus Storybook</v>
          </cell>
          <cell r="D278" t="str">
            <v>Tur</v>
          </cell>
          <cell r="E278" t="str">
            <v>210x171</v>
          </cell>
          <cell r="F278">
            <v>16</v>
          </cell>
          <cell r="G278" t="str">
            <v>Saddle-stitched</v>
          </cell>
          <cell r="H278" t="str">
            <v>NEL</v>
          </cell>
          <cell r="I278" t="str">
            <v>C</v>
          </cell>
        </row>
        <row r="279">
          <cell r="A279" t="str">
            <v>9780176192860</v>
          </cell>
          <cell r="B279" t="str">
            <v>PM Plus Tur L18 School Fair</v>
          </cell>
          <cell r="C279" t="str">
            <v>PM Plus Storybook</v>
          </cell>
          <cell r="D279" t="str">
            <v>Tur</v>
          </cell>
          <cell r="E279" t="str">
            <v>210x171</v>
          </cell>
          <cell r="F279">
            <v>16</v>
          </cell>
          <cell r="G279" t="str">
            <v>Saddle-stitched</v>
          </cell>
          <cell r="H279" t="str">
            <v>NEL</v>
          </cell>
          <cell r="I279" t="str">
            <v>C</v>
          </cell>
        </row>
        <row r="280">
          <cell r="A280" t="str">
            <v>9780176192907</v>
          </cell>
          <cell r="B280" t="str">
            <v>PM Plus Tur L18 Trouble In Car Park</v>
          </cell>
          <cell r="C280" t="str">
            <v>PM Plus Storybook</v>
          </cell>
          <cell r="D280" t="str">
            <v>Tur</v>
          </cell>
          <cell r="E280" t="str">
            <v>210x171</v>
          </cell>
          <cell r="F280">
            <v>16</v>
          </cell>
          <cell r="G280" t="str">
            <v>Saddle-stitched</v>
          </cell>
          <cell r="H280" t="str">
            <v>NEL</v>
          </cell>
          <cell r="I280" t="str">
            <v>C</v>
          </cell>
        </row>
        <row r="281">
          <cell r="A281" t="str">
            <v>9780176192945</v>
          </cell>
          <cell r="B281" t="str">
            <v>PM Plus Tur L18 Wet Weather Camp</v>
          </cell>
          <cell r="C281" t="str">
            <v>PM Plus Storybook</v>
          </cell>
          <cell r="D281" t="str">
            <v>Tur</v>
          </cell>
          <cell r="E281" t="str">
            <v>210x171</v>
          </cell>
          <cell r="F281">
            <v>16</v>
          </cell>
          <cell r="G281" t="str">
            <v>Saddle-stitched</v>
          </cell>
          <cell r="H281" t="str">
            <v>NEL</v>
          </cell>
          <cell r="I281" t="str">
            <v>C</v>
          </cell>
        </row>
        <row r="282">
          <cell r="A282" t="str">
            <v>9780176240462</v>
          </cell>
          <cell r="B282" t="str">
            <v>PM Wri Exemp Gol/Sil Concert Arts Centr</v>
          </cell>
          <cell r="C282" t="str">
            <v>PM Writing</v>
          </cell>
          <cell r="D282" t="str">
            <v>Gol/Sil</v>
          </cell>
          <cell r="E282" t="str">
            <v>210x171</v>
          </cell>
          <cell r="F282">
            <v>16</v>
          </cell>
          <cell r="G282" t="str">
            <v>Saddle-stitched</v>
          </cell>
          <cell r="H282" t="str">
            <v>NEL</v>
          </cell>
          <cell r="I282" t="str">
            <v>C</v>
          </cell>
        </row>
        <row r="283">
          <cell r="A283" t="str">
            <v>9780176240493</v>
          </cell>
          <cell r="B283" t="str">
            <v>PM Wri Exemp Gol/Sil Fundrais At School</v>
          </cell>
          <cell r="C283" t="str">
            <v>PM Writing</v>
          </cell>
          <cell r="D283" t="str">
            <v>Gol/Sil</v>
          </cell>
          <cell r="E283" t="str">
            <v>210x171</v>
          </cell>
          <cell r="F283">
            <v>16</v>
          </cell>
          <cell r="G283" t="str">
            <v>Saddle-stitched</v>
          </cell>
          <cell r="H283" t="str">
            <v>NEL</v>
          </cell>
          <cell r="I283" t="str">
            <v>C</v>
          </cell>
        </row>
        <row r="284">
          <cell r="A284" t="str">
            <v>9780176240509</v>
          </cell>
          <cell r="B284" t="str">
            <v>PM Wri Exemp Gol/Sil Gemstones</v>
          </cell>
          <cell r="C284" t="str">
            <v>PM Writing</v>
          </cell>
          <cell r="D284" t="str">
            <v>Gol/Sil</v>
          </cell>
          <cell r="E284" t="str">
            <v>210x171</v>
          </cell>
          <cell r="F284">
            <v>16</v>
          </cell>
          <cell r="G284" t="str">
            <v>Saddle-stitched</v>
          </cell>
          <cell r="H284" t="str">
            <v>NEL</v>
          </cell>
          <cell r="I284" t="str">
            <v>C</v>
          </cell>
        </row>
        <row r="285">
          <cell r="A285" t="str">
            <v>9780176240486</v>
          </cell>
          <cell r="B285" t="str">
            <v>PM Wri Exemp Gol/Sil Plants Need Water</v>
          </cell>
          <cell r="C285" t="str">
            <v>PM Writing</v>
          </cell>
          <cell r="D285" t="str">
            <v>Gol/Sil</v>
          </cell>
          <cell r="E285" t="str">
            <v>210x171</v>
          </cell>
          <cell r="F285">
            <v>16</v>
          </cell>
          <cell r="G285" t="str">
            <v>Saddle-stitched</v>
          </cell>
          <cell r="H285" t="str">
            <v>NEL</v>
          </cell>
          <cell r="I285" t="str">
            <v>C</v>
          </cell>
        </row>
        <row r="286">
          <cell r="A286" t="str">
            <v>9780176240455</v>
          </cell>
          <cell r="B286" t="str">
            <v>PM Wri Exemp Gol/Sil Simon The Bully</v>
          </cell>
          <cell r="C286" t="str">
            <v>PM Writing</v>
          </cell>
          <cell r="D286" t="str">
            <v>Gol/Sil</v>
          </cell>
          <cell r="E286" t="str">
            <v>210x171</v>
          </cell>
          <cell r="F286">
            <v>16</v>
          </cell>
          <cell r="G286" t="str">
            <v>Saddle-stitched</v>
          </cell>
          <cell r="H286" t="str">
            <v>NEL</v>
          </cell>
          <cell r="I286" t="str">
            <v>C</v>
          </cell>
        </row>
        <row r="287">
          <cell r="A287" t="str">
            <v>9780176240479</v>
          </cell>
          <cell r="B287" t="str">
            <v>PM Wri Exemp Gol/Sil Tyrannosaurus Rex</v>
          </cell>
          <cell r="C287" t="str">
            <v>PM Writing</v>
          </cell>
          <cell r="D287" t="str">
            <v>Gol/Sil</v>
          </cell>
          <cell r="E287" t="str">
            <v>210x171</v>
          </cell>
          <cell r="F287">
            <v>16</v>
          </cell>
          <cell r="G287" t="str">
            <v>Saddle-stitched</v>
          </cell>
          <cell r="H287" t="str">
            <v>NEL</v>
          </cell>
          <cell r="I287" t="str">
            <v>C</v>
          </cell>
        </row>
        <row r="288">
          <cell r="A288" t="str">
            <v>9780176240554</v>
          </cell>
          <cell r="B288" t="str">
            <v>PM Writing Sil/Eme Dams &amp; Reservoirs</v>
          </cell>
          <cell r="C288" t="str">
            <v>PM Writing</v>
          </cell>
          <cell r="D288" t="str">
            <v>Sil/Eme</v>
          </cell>
          <cell r="E288" t="str">
            <v>210x171</v>
          </cell>
          <cell r="F288">
            <v>16</v>
          </cell>
          <cell r="G288" t="str">
            <v>Saddle-stitched</v>
          </cell>
          <cell r="H288" t="str">
            <v>NEL</v>
          </cell>
          <cell r="I288" t="str">
            <v>C</v>
          </cell>
        </row>
        <row r="289">
          <cell r="A289" t="str">
            <v>9780176240547</v>
          </cell>
          <cell r="B289" t="str">
            <v>PM Writing Sil/Eme Dos Tricks</v>
          </cell>
          <cell r="C289" t="str">
            <v>PM Writing</v>
          </cell>
          <cell r="D289" t="str">
            <v>Sil/Eme</v>
          </cell>
          <cell r="E289" t="str">
            <v>210x171</v>
          </cell>
          <cell r="F289">
            <v>16</v>
          </cell>
          <cell r="G289" t="str">
            <v>Saddle-stitched</v>
          </cell>
          <cell r="H289" t="str">
            <v>NEL</v>
          </cell>
          <cell r="I289" t="str">
            <v>C</v>
          </cell>
        </row>
        <row r="290">
          <cell r="A290" t="str">
            <v>9780176240516</v>
          </cell>
          <cell r="B290" t="str">
            <v>PM Writing Sil/Eme Maddie Life Jacktet</v>
          </cell>
          <cell r="C290" t="str">
            <v>PM Writing</v>
          </cell>
          <cell r="D290" t="str">
            <v>Sil/Eme</v>
          </cell>
          <cell r="E290" t="str">
            <v>210x171</v>
          </cell>
          <cell r="F290">
            <v>16</v>
          </cell>
          <cell r="G290" t="str">
            <v>Saddle-stitched</v>
          </cell>
          <cell r="H290" t="str">
            <v>NEL</v>
          </cell>
          <cell r="I290" t="str">
            <v>C</v>
          </cell>
        </row>
        <row r="291">
          <cell r="A291" t="str">
            <v>9780176240530</v>
          </cell>
          <cell r="B291" t="str">
            <v>PM Writing Sil/Eme Magnets</v>
          </cell>
          <cell r="C291" t="str">
            <v>PM Writing</v>
          </cell>
          <cell r="D291" t="str">
            <v>Sil/Eme</v>
          </cell>
          <cell r="E291" t="str">
            <v>210x171</v>
          </cell>
          <cell r="F291">
            <v>16</v>
          </cell>
          <cell r="G291" t="str">
            <v>Saddle-stitched</v>
          </cell>
          <cell r="H291" t="str">
            <v>NEL</v>
          </cell>
          <cell r="I291" t="str">
            <v>C</v>
          </cell>
        </row>
        <row r="292">
          <cell r="A292" t="str">
            <v>9780176241094</v>
          </cell>
          <cell r="B292" t="str">
            <v>PM Writing Sil/Eme Meteors</v>
          </cell>
          <cell r="C292" t="str">
            <v>PM Writing</v>
          </cell>
          <cell r="D292" t="str">
            <v>Sil/Eme</v>
          </cell>
          <cell r="E292" t="str">
            <v>210x171</v>
          </cell>
          <cell r="F292">
            <v>16</v>
          </cell>
          <cell r="G292" t="str">
            <v>Saddle-stitched</v>
          </cell>
          <cell r="H292" t="str">
            <v>NEL</v>
          </cell>
          <cell r="I292" t="str">
            <v>C</v>
          </cell>
        </row>
        <row r="293">
          <cell r="A293" t="str">
            <v>9780176240523</v>
          </cell>
          <cell r="B293" t="str">
            <v>PM Writing Sil/Eme Story Book</v>
          </cell>
          <cell r="C293" t="str">
            <v>PM Writing</v>
          </cell>
          <cell r="D293" t="str">
            <v>Sil/Eme</v>
          </cell>
          <cell r="E293" t="str">
            <v>210x171</v>
          </cell>
          <cell r="F293">
            <v>16</v>
          </cell>
          <cell r="G293" t="str">
            <v>Saddle-stitched</v>
          </cell>
          <cell r="H293" t="str">
            <v>NEL</v>
          </cell>
          <cell r="I293" t="str">
            <v>C</v>
          </cell>
        </row>
        <row r="294">
          <cell r="A294" t="str">
            <v>9780176240417</v>
          </cell>
          <cell r="B294" t="str">
            <v>PM Wri Exemp Pur/Gol Apples</v>
          </cell>
          <cell r="C294" t="str">
            <v>PM Writing</v>
          </cell>
          <cell r="D294" t="str">
            <v>Pur/Gol</v>
          </cell>
          <cell r="E294" t="str">
            <v>210x171</v>
          </cell>
          <cell r="F294">
            <v>16</v>
          </cell>
          <cell r="G294" t="str">
            <v>Saddle-stitched</v>
          </cell>
          <cell r="H294" t="str">
            <v>NEL</v>
          </cell>
          <cell r="I294" t="str">
            <v>C</v>
          </cell>
        </row>
        <row r="295">
          <cell r="A295" t="str">
            <v>9780176240400</v>
          </cell>
          <cell r="B295" t="str">
            <v>PM Wri Exemp Pur/Gol Black Rhinos</v>
          </cell>
          <cell r="C295" t="str">
            <v>PM Writing</v>
          </cell>
          <cell r="D295" t="str">
            <v>Pur/Gol</v>
          </cell>
          <cell r="E295" t="str">
            <v>210x171</v>
          </cell>
          <cell r="F295">
            <v>16</v>
          </cell>
          <cell r="G295" t="str">
            <v>Saddle-stitched</v>
          </cell>
          <cell r="H295" t="str">
            <v>NEL</v>
          </cell>
          <cell r="I295" t="str">
            <v>C</v>
          </cell>
        </row>
        <row r="296">
          <cell r="A296" t="str">
            <v>9780176240394</v>
          </cell>
          <cell r="B296" t="str">
            <v>PM Wri Exemp Pur/Gol Healthy Body</v>
          </cell>
          <cell r="C296" t="str">
            <v>PM Writing</v>
          </cell>
          <cell r="D296" t="str">
            <v>Pur/Gol</v>
          </cell>
          <cell r="E296" t="str">
            <v>210x171</v>
          </cell>
          <cell r="F296">
            <v>16</v>
          </cell>
          <cell r="G296" t="str">
            <v>Saddle-stitched</v>
          </cell>
          <cell r="H296" t="str">
            <v>NEL</v>
          </cell>
          <cell r="I296" t="str">
            <v>C</v>
          </cell>
        </row>
        <row r="297">
          <cell r="A297" t="str">
            <v>9780176240431</v>
          </cell>
          <cell r="B297" t="str">
            <v>PM Wri Exemp Pur/Gol Hydroponic Tomato</v>
          </cell>
          <cell r="C297" t="str">
            <v>PM Writing</v>
          </cell>
          <cell r="D297" t="str">
            <v>Pur/Gol</v>
          </cell>
          <cell r="E297" t="str">
            <v>210x171</v>
          </cell>
          <cell r="F297">
            <v>16</v>
          </cell>
          <cell r="G297" t="str">
            <v>Saddle-stitched</v>
          </cell>
          <cell r="H297" t="str">
            <v>NEL</v>
          </cell>
          <cell r="I297" t="str">
            <v>C</v>
          </cell>
        </row>
        <row r="298">
          <cell r="A298" t="str">
            <v>9780176240448</v>
          </cell>
          <cell r="B298" t="str">
            <v>PM Wri Exemp Pur/Gol Pottery</v>
          </cell>
          <cell r="C298" t="str">
            <v>PM Writing</v>
          </cell>
          <cell r="D298" t="str">
            <v>Pur/Gol</v>
          </cell>
          <cell r="E298" t="str">
            <v>210x171</v>
          </cell>
          <cell r="F298">
            <v>16</v>
          </cell>
          <cell r="G298" t="str">
            <v>Saddle-stitched</v>
          </cell>
          <cell r="H298" t="str">
            <v>NEL</v>
          </cell>
          <cell r="I298" t="str">
            <v>C</v>
          </cell>
        </row>
        <row r="299">
          <cell r="A299" t="str">
            <v>9780176240424</v>
          </cell>
          <cell r="B299" t="str">
            <v>PM Wri Exemp Pur/Gol Snails</v>
          </cell>
          <cell r="C299" t="str">
            <v>PM Writing</v>
          </cell>
          <cell r="D299" t="str">
            <v>Pur/Gol</v>
          </cell>
          <cell r="E299" t="str">
            <v>210x171</v>
          </cell>
          <cell r="F299">
            <v>16</v>
          </cell>
          <cell r="G299" t="str">
            <v>Saddle-stitched</v>
          </cell>
          <cell r="H299" t="str">
            <v>NEL</v>
          </cell>
          <cell r="I299" t="str">
            <v>C</v>
          </cell>
        </row>
        <row r="300">
          <cell r="A300" t="str">
            <v>9780176240349</v>
          </cell>
          <cell r="B300" t="str">
            <v>PM Wri Exemp Tur/Pur Drums</v>
          </cell>
          <cell r="C300" t="str">
            <v>PM Writing</v>
          </cell>
          <cell r="D300" t="str">
            <v>Tur/Pur</v>
          </cell>
          <cell r="E300" t="str">
            <v>210x171</v>
          </cell>
          <cell r="F300">
            <v>16</v>
          </cell>
          <cell r="G300" t="str">
            <v>Saddle-stitched</v>
          </cell>
          <cell r="H300" t="str">
            <v>NEL</v>
          </cell>
          <cell r="I300" t="str">
            <v>C</v>
          </cell>
        </row>
        <row r="301">
          <cell r="A301" t="str">
            <v>9780176240387</v>
          </cell>
          <cell r="B301" t="str">
            <v>PM Wri Exemp Tur/Pur Fun Runs</v>
          </cell>
          <cell r="C301" t="str">
            <v>PM Writing</v>
          </cell>
          <cell r="D301" t="str">
            <v>Tur/Pur</v>
          </cell>
          <cell r="E301" t="str">
            <v>210x171</v>
          </cell>
          <cell r="F301">
            <v>16</v>
          </cell>
          <cell r="G301" t="str">
            <v>Saddle-stitched</v>
          </cell>
          <cell r="H301" t="str">
            <v>NEL</v>
          </cell>
          <cell r="I301" t="str">
            <v>C</v>
          </cell>
        </row>
        <row r="302">
          <cell r="A302" t="str">
            <v>9780176240363</v>
          </cell>
          <cell r="B302" t="str">
            <v>PM Wri Exemp Tur/Pur Living In The City</v>
          </cell>
          <cell r="C302" t="str">
            <v>PM Writing</v>
          </cell>
          <cell r="D302" t="str">
            <v>Tur/Pur</v>
          </cell>
          <cell r="E302" t="str">
            <v>210x171</v>
          </cell>
          <cell r="F302">
            <v>16</v>
          </cell>
          <cell r="G302" t="str">
            <v>Saddle-stitched</v>
          </cell>
          <cell r="H302" t="str">
            <v>NEL</v>
          </cell>
          <cell r="I302" t="str">
            <v>C</v>
          </cell>
        </row>
        <row r="303">
          <cell r="A303" t="str">
            <v>9780176240332</v>
          </cell>
          <cell r="B303" t="str">
            <v>PM Wri Exemp Tur/Pur Play Sport!</v>
          </cell>
          <cell r="C303" t="str">
            <v>PM Writing</v>
          </cell>
          <cell r="D303" t="str">
            <v>Tur/Pur</v>
          </cell>
          <cell r="E303" t="str">
            <v>210x171</v>
          </cell>
          <cell r="F303">
            <v>16</v>
          </cell>
          <cell r="G303" t="str">
            <v>Saddle-stitched</v>
          </cell>
          <cell r="H303" t="str">
            <v>NEL</v>
          </cell>
          <cell r="I303" t="str">
            <v>C</v>
          </cell>
        </row>
        <row r="304">
          <cell r="A304" t="str">
            <v>9780176240370</v>
          </cell>
          <cell r="B304" t="str">
            <v>PM Writing Tur/Pur Blueberry Muffins</v>
          </cell>
          <cell r="C304" t="str">
            <v>PM Writing</v>
          </cell>
          <cell r="D304" t="str">
            <v>Tur</v>
          </cell>
          <cell r="E304" t="str">
            <v>210x171</v>
          </cell>
          <cell r="F304">
            <v>16</v>
          </cell>
          <cell r="G304" t="str">
            <v>Saddle-stitched</v>
          </cell>
          <cell r="H304" t="str">
            <v>NEL</v>
          </cell>
          <cell r="I304" t="str">
            <v>C</v>
          </cell>
        </row>
        <row r="305">
          <cell r="A305" t="str">
            <v>9780176240356</v>
          </cell>
          <cell r="B305" t="str">
            <v>PM Writing Tur/Pur Honey</v>
          </cell>
          <cell r="C305" t="str">
            <v>PM Writing</v>
          </cell>
          <cell r="D305" t="str">
            <v>Tur</v>
          </cell>
          <cell r="E305" t="str">
            <v>210x171</v>
          </cell>
          <cell r="F305">
            <v>16</v>
          </cell>
          <cell r="G305" t="str">
            <v>Saddle-stitched</v>
          </cell>
          <cell r="H305" t="str">
            <v>NEL</v>
          </cell>
          <cell r="I305" t="str">
            <v>C</v>
          </cell>
        </row>
        <row r="306">
          <cell r="A306" t="str">
            <v>9780176240301</v>
          </cell>
          <cell r="B306" t="str">
            <v>PM Writing Ora/Tur Gardens</v>
          </cell>
          <cell r="C306" t="str">
            <v>PM Writing</v>
          </cell>
          <cell r="D306" t="str">
            <v>Ora/Tur</v>
          </cell>
          <cell r="E306" t="str">
            <v>210x171</v>
          </cell>
          <cell r="F306">
            <v>16</v>
          </cell>
          <cell r="G306" t="str">
            <v>Saddle-stitched</v>
          </cell>
          <cell r="H306" t="str">
            <v>NEL</v>
          </cell>
          <cell r="I306" t="str">
            <v>C</v>
          </cell>
        </row>
        <row r="307">
          <cell r="A307" t="str">
            <v>9780176240288</v>
          </cell>
          <cell r="B307" t="str">
            <v>PM Writing Ora/Tur Grandma</v>
          </cell>
          <cell r="C307" t="str">
            <v>PM Writing</v>
          </cell>
          <cell r="D307" t="str">
            <v>Ora/Tur</v>
          </cell>
          <cell r="E307" t="str">
            <v>210x171</v>
          </cell>
          <cell r="F307">
            <v>16</v>
          </cell>
          <cell r="G307" t="str">
            <v>Saddle-stitched</v>
          </cell>
          <cell r="H307" t="str">
            <v>NEL</v>
          </cell>
          <cell r="I307" t="str">
            <v>C</v>
          </cell>
        </row>
        <row r="308">
          <cell r="A308" t="str">
            <v>9780176240271</v>
          </cell>
          <cell r="B308" t="str">
            <v>PM Writing Ora/Tur Sidewalks And Paths</v>
          </cell>
          <cell r="C308" t="str">
            <v>PM Writing</v>
          </cell>
          <cell r="D308" t="str">
            <v>Ora/Tur</v>
          </cell>
          <cell r="E308" t="str">
            <v>210x171</v>
          </cell>
          <cell r="F308">
            <v>16</v>
          </cell>
          <cell r="G308" t="str">
            <v>Saddle-stitched</v>
          </cell>
          <cell r="H308" t="str">
            <v>NEL</v>
          </cell>
          <cell r="I308" t="str">
            <v>C</v>
          </cell>
        </row>
        <row r="309">
          <cell r="A309" t="str">
            <v>9780176240318</v>
          </cell>
          <cell r="B309" t="str">
            <v>PM Writing Ora/Tur The Surprise</v>
          </cell>
          <cell r="C309" t="str">
            <v>PM Writing</v>
          </cell>
          <cell r="D309" t="str">
            <v>Ora/Tur</v>
          </cell>
          <cell r="E309" t="str">
            <v>210x171</v>
          </cell>
          <cell r="F309">
            <v>16</v>
          </cell>
          <cell r="G309" t="str">
            <v>Saddle-stitched</v>
          </cell>
          <cell r="H309" t="str">
            <v>NEL</v>
          </cell>
          <cell r="I309" t="str">
            <v>C</v>
          </cell>
        </row>
        <row r="310">
          <cell r="A310" t="str">
            <v>9780176240325</v>
          </cell>
          <cell r="B310" t="str">
            <v>PM Wri Exemp Ora/Tur Cars</v>
          </cell>
          <cell r="C310" t="str">
            <v>PM Writing</v>
          </cell>
          <cell r="D310" t="str">
            <v>Ora/Tur</v>
          </cell>
          <cell r="E310" t="str">
            <v>210x171</v>
          </cell>
          <cell r="F310">
            <v>16</v>
          </cell>
          <cell r="G310" t="str">
            <v>Saddle-stitched</v>
          </cell>
          <cell r="H310" t="str">
            <v>NEL</v>
          </cell>
          <cell r="I310" t="str">
            <v>C</v>
          </cell>
        </row>
        <row r="311">
          <cell r="A311" t="str">
            <v>9780176240295</v>
          </cell>
          <cell r="B311" t="str">
            <v>PM Wri Exemp Ora/Tur Ice</v>
          </cell>
          <cell r="C311" t="str">
            <v>PM Writing</v>
          </cell>
          <cell r="D311" t="str">
            <v>Ora/Tur</v>
          </cell>
          <cell r="E311" t="str">
            <v>210x171</v>
          </cell>
          <cell r="F311">
            <v>16</v>
          </cell>
          <cell r="G311" t="str">
            <v>Saddle-stitched</v>
          </cell>
          <cell r="H311" t="str">
            <v>NEL</v>
          </cell>
          <cell r="I311" t="str">
            <v>C</v>
          </cell>
        </row>
        <row r="312">
          <cell r="A312" t="str">
            <v>9780176193133</v>
          </cell>
          <cell r="B312" t="str">
            <v>PM Eme A Alfred The Curious</v>
          </cell>
          <cell r="C312" t="str">
            <v>PM Library Chapter Book</v>
          </cell>
          <cell r="D312" t="str">
            <v>Eme</v>
          </cell>
          <cell r="E312" t="str">
            <v>198x129</v>
          </cell>
          <cell r="F312">
            <v>32</v>
          </cell>
          <cell r="G312" t="str">
            <v>Sewn</v>
          </cell>
          <cell r="H312" t="str">
            <v>NEL</v>
          </cell>
          <cell r="I312" t="str">
            <v>F</v>
          </cell>
        </row>
        <row r="313">
          <cell r="A313" t="str">
            <v>9780176193072</v>
          </cell>
          <cell r="B313" t="str">
            <v>PM Eme A Creatre Cassidy Creek</v>
          </cell>
          <cell r="C313" t="str">
            <v>PM Library Chapter Book</v>
          </cell>
          <cell r="D313" t="str">
            <v>Eme</v>
          </cell>
          <cell r="E313" t="str">
            <v>198x129</v>
          </cell>
          <cell r="F313">
            <v>32</v>
          </cell>
          <cell r="G313" t="str">
            <v>Sewn</v>
          </cell>
          <cell r="H313" t="str">
            <v>NEL</v>
          </cell>
          <cell r="I313" t="str">
            <v>F</v>
          </cell>
        </row>
        <row r="314">
          <cell r="A314" t="str">
            <v>9780176193126</v>
          </cell>
          <cell r="B314" t="str">
            <v>PM Eme A Crystal Unicorn</v>
          </cell>
          <cell r="C314" t="str">
            <v>PM Library Chapter Book</v>
          </cell>
          <cell r="D314" t="str">
            <v>Eme</v>
          </cell>
          <cell r="E314" t="str">
            <v>198x129</v>
          </cell>
          <cell r="F314">
            <v>32</v>
          </cell>
          <cell r="G314" t="str">
            <v>Sewn</v>
          </cell>
          <cell r="H314" t="str">
            <v>NEL</v>
          </cell>
          <cell r="I314" t="str">
            <v>F</v>
          </cell>
        </row>
        <row r="315">
          <cell r="A315" t="str">
            <v>9780176193034</v>
          </cell>
          <cell r="B315" t="str">
            <v>PM Eme A Dr Mctavishs Creature</v>
          </cell>
          <cell r="C315" t="str">
            <v>PM Library Chapter Book</v>
          </cell>
          <cell r="D315" t="str">
            <v>Eme</v>
          </cell>
          <cell r="E315" t="str">
            <v>198x129</v>
          </cell>
          <cell r="F315">
            <v>32</v>
          </cell>
          <cell r="G315" t="str">
            <v>Sewn</v>
          </cell>
          <cell r="H315" t="str">
            <v>NEL</v>
          </cell>
          <cell r="I315" t="str">
            <v>F</v>
          </cell>
        </row>
        <row r="316">
          <cell r="A316" t="str">
            <v>9780176193102</v>
          </cell>
          <cell r="B316" t="str">
            <v>PM Eme A Junkyard Dog</v>
          </cell>
          <cell r="C316" t="str">
            <v>PM Library Chapter Book</v>
          </cell>
          <cell r="D316" t="str">
            <v>Eme</v>
          </cell>
          <cell r="E316" t="str">
            <v>198x129</v>
          </cell>
          <cell r="F316">
            <v>32</v>
          </cell>
          <cell r="G316" t="str">
            <v>Sewn</v>
          </cell>
          <cell r="H316" t="str">
            <v>NEL</v>
          </cell>
          <cell r="I316" t="str">
            <v>F</v>
          </cell>
        </row>
        <row r="317">
          <cell r="A317" t="str">
            <v>9780176193089</v>
          </cell>
          <cell r="B317" t="str">
            <v>PM Eme A Medal For Molly</v>
          </cell>
          <cell r="C317" t="str">
            <v>PM Library Chapter Book</v>
          </cell>
          <cell r="D317" t="str">
            <v>Eme</v>
          </cell>
          <cell r="E317" t="str">
            <v>198x129</v>
          </cell>
          <cell r="F317">
            <v>32</v>
          </cell>
          <cell r="G317" t="str">
            <v>Sewn</v>
          </cell>
          <cell r="H317" t="str">
            <v>NEL</v>
          </cell>
          <cell r="I317" t="str">
            <v>F</v>
          </cell>
        </row>
        <row r="318">
          <cell r="A318" t="str">
            <v>9780176193041</v>
          </cell>
          <cell r="B318" t="str">
            <v>PM Eme A Queen Of The Pool</v>
          </cell>
          <cell r="C318" t="str">
            <v>PM Library Chapter Book</v>
          </cell>
          <cell r="D318" t="str">
            <v>Eme</v>
          </cell>
          <cell r="E318" t="str">
            <v>198x129</v>
          </cell>
          <cell r="F318">
            <v>32</v>
          </cell>
          <cell r="G318" t="str">
            <v>Sewn</v>
          </cell>
          <cell r="H318" t="str">
            <v>NEL</v>
          </cell>
          <cell r="I318" t="str">
            <v>F</v>
          </cell>
        </row>
        <row r="319">
          <cell r="A319" t="str">
            <v>9780176193027</v>
          </cell>
          <cell r="B319" t="str">
            <v>PM Eme A Secret</v>
          </cell>
          <cell r="C319" t="str">
            <v>PM Library Chapter Book</v>
          </cell>
          <cell r="D319" t="str">
            <v>Eme</v>
          </cell>
          <cell r="E319" t="str">
            <v>198x129</v>
          </cell>
          <cell r="F319">
            <v>32</v>
          </cell>
          <cell r="G319" t="str">
            <v>Sewn</v>
          </cell>
          <cell r="H319" t="str">
            <v>NEL</v>
          </cell>
          <cell r="I319" t="str">
            <v>F</v>
          </cell>
        </row>
        <row r="320">
          <cell r="A320" t="str">
            <v>9780176193119</v>
          </cell>
          <cell r="B320" t="str">
            <v>PM Eme A Super-Tuned</v>
          </cell>
          <cell r="C320" t="str">
            <v>PM Library Chapter Book</v>
          </cell>
          <cell r="D320" t="str">
            <v>Eme</v>
          </cell>
          <cell r="E320" t="str">
            <v>198x129</v>
          </cell>
          <cell r="F320">
            <v>32</v>
          </cell>
          <cell r="G320" t="str">
            <v>Sewn</v>
          </cell>
          <cell r="H320" t="str">
            <v>NEL</v>
          </cell>
          <cell r="I320" t="str">
            <v>F</v>
          </cell>
        </row>
        <row r="321">
          <cell r="A321" t="str">
            <v>9780176193058</v>
          </cell>
          <cell r="B321" t="str">
            <v>PM Eme A Tall Tales</v>
          </cell>
          <cell r="C321" t="str">
            <v>PM Library Chapter Book</v>
          </cell>
          <cell r="D321" t="str">
            <v>Eme</v>
          </cell>
          <cell r="E321" t="str">
            <v>198x129</v>
          </cell>
          <cell r="F321">
            <v>32</v>
          </cell>
          <cell r="G321" t="str">
            <v>Sewn</v>
          </cell>
          <cell r="H321" t="str">
            <v>NEL</v>
          </cell>
          <cell r="I321" t="str">
            <v>F</v>
          </cell>
        </row>
        <row r="322">
          <cell r="A322" t="str">
            <v>9780176193065</v>
          </cell>
          <cell r="B322" t="str">
            <v>PM Eme A The Falcon</v>
          </cell>
          <cell r="C322" t="str">
            <v>PM Library Chapter Book</v>
          </cell>
          <cell r="D322" t="str">
            <v>Eme</v>
          </cell>
          <cell r="E322" t="str">
            <v>198x129</v>
          </cell>
          <cell r="F322">
            <v>32</v>
          </cell>
          <cell r="G322" t="str">
            <v>Sewn</v>
          </cell>
          <cell r="H322" t="str">
            <v>NEL</v>
          </cell>
          <cell r="I322" t="str">
            <v>F</v>
          </cell>
        </row>
        <row r="323">
          <cell r="A323" t="str">
            <v>9780176193096</v>
          </cell>
          <cell r="B323" t="str">
            <v>PM Eme A Trouble With Oatmeal</v>
          </cell>
          <cell r="C323" t="str">
            <v>PM Library Chapter Book</v>
          </cell>
          <cell r="D323" t="str">
            <v>Eme</v>
          </cell>
          <cell r="E323" t="str">
            <v>198x129</v>
          </cell>
          <cell r="F323">
            <v>32</v>
          </cell>
          <cell r="G323" t="str">
            <v>Sewn</v>
          </cell>
          <cell r="H323" t="str">
            <v>NEL</v>
          </cell>
          <cell r="I323" t="str">
            <v>F</v>
          </cell>
        </row>
        <row r="324">
          <cell r="A324" t="str">
            <v>9780176193324</v>
          </cell>
          <cell r="B324" t="str">
            <v>PM Rub A Phans Diary</v>
          </cell>
          <cell r="C324" t="str">
            <v>PM Library Chapter Book</v>
          </cell>
          <cell r="D324" t="str">
            <v>Rub</v>
          </cell>
          <cell r="E324" t="str">
            <v>198x129</v>
          </cell>
          <cell r="F324">
            <v>32</v>
          </cell>
          <cell r="G324" t="str">
            <v>Sewn</v>
          </cell>
          <cell r="H324" t="str">
            <v>NEL</v>
          </cell>
          <cell r="I324" t="str">
            <v>F</v>
          </cell>
        </row>
        <row r="325">
          <cell r="A325" t="str">
            <v>9780176193287</v>
          </cell>
          <cell r="B325" t="str">
            <v>PM Rub A Photographic Memory</v>
          </cell>
          <cell r="C325" t="str">
            <v>PM Library Chapter Book</v>
          </cell>
          <cell r="D325" t="str">
            <v>Rub</v>
          </cell>
          <cell r="E325" t="str">
            <v>198x129</v>
          </cell>
          <cell r="F325">
            <v>32</v>
          </cell>
          <cell r="G325" t="str">
            <v>Sewn</v>
          </cell>
          <cell r="H325" t="str">
            <v>NEL</v>
          </cell>
          <cell r="I325" t="str">
            <v>F</v>
          </cell>
        </row>
        <row r="326">
          <cell r="A326" t="str">
            <v>9780176193300</v>
          </cell>
          <cell r="B326" t="str">
            <v>PM Rub A Seawall</v>
          </cell>
          <cell r="C326" t="str">
            <v>PM Library Chapter Book</v>
          </cell>
          <cell r="D326" t="str">
            <v>Rub</v>
          </cell>
          <cell r="E326" t="str">
            <v>198x129</v>
          </cell>
          <cell r="F326">
            <v>32</v>
          </cell>
          <cell r="G326" t="str">
            <v>Sewn</v>
          </cell>
          <cell r="H326" t="str">
            <v>NEL</v>
          </cell>
          <cell r="I326" t="str">
            <v>F</v>
          </cell>
        </row>
        <row r="327">
          <cell r="A327" t="str">
            <v>9780176193294</v>
          </cell>
          <cell r="B327" t="str">
            <v>PM Rub A Seven Stones Of Sligo</v>
          </cell>
          <cell r="C327" t="str">
            <v>PM Library Chapter Book</v>
          </cell>
          <cell r="D327" t="str">
            <v>Rub</v>
          </cell>
          <cell r="E327" t="str">
            <v>198x129</v>
          </cell>
          <cell r="F327">
            <v>32</v>
          </cell>
          <cell r="G327" t="str">
            <v>Sewn</v>
          </cell>
          <cell r="H327" t="str">
            <v>NEL</v>
          </cell>
          <cell r="I327" t="str">
            <v>F</v>
          </cell>
        </row>
        <row r="328">
          <cell r="A328" t="str">
            <v>9780176193331</v>
          </cell>
          <cell r="B328" t="str">
            <v>PM Rub A Ship Outside My Window</v>
          </cell>
          <cell r="C328" t="str">
            <v>PM Library Chapter Book</v>
          </cell>
          <cell r="D328" t="str">
            <v>Rub</v>
          </cell>
          <cell r="E328" t="str">
            <v>198x129</v>
          </cell>
          <cell r="F328">
            <v>32</v>
          </cell>
          <cell r="G328" t="str">
            <v>Sewn</v>
          </cell>
          <cell r="H328" t="str">
            <v>NEL</v>
          </cell>
          <cell r="I328" t="str">
            <v>F</v>
          </cell>
        </row>
        <row r="329">
          <cell r="A329" t="str">
            <v>9780176193317</v>
          </cell>
          <cell r="B329" t="str">
            <v>PM Rub A Some Dog</v>
          </cell>
          <cell r="C329" t="str">
            <v>PM Library Chapter Book</v>
          </cell>
          <cell r="D329" t="str">
            <v>Rub</v>
          </cell>
          <cell r="E329" t="str">
            <v>198x129</v>
          </cell>
          <cell r="F329">
            <v>32</v>
          </cell>
          <cell r="G329" t="str">
            <v>Sewn</v>
          </cell>
          <cell r="H329" t="str">
            <v>NEL</v>
          </cell>
          <cell r="I329" t="str">
            <v>F</v>
          </cell>
        </row>
        <row r="330">
          <cell r="A330" t="str">
            <v>9780176193362</v>
          </cell>
          <cell r="B330" t="str">
            <v>PM Rub B Bear Collection</v>
          </cell>
          <cell r="C330" t="str">
            <v>PM Library Chapter Book</v>
          </cell>
          <cell r="D330" t="str">
            <v>Rub</v>
          </cell>
          <cell r="E330" t="str">
            <v>198x129</v>
          </cell>
          <cell r="F330">
            <v>32</v>
          </cell>
          <cell r="G330" t="str">
            <v>Sewn</v>
          </cell>
          <cell r="H330" t="str">
            <v>NEL</v>
          </cell>
          <cell r="I330" t="str">
            <v>F</v>
          </cell>
        </row>
        <row r="331">
          <cell r="A331" t="str">
            <v>9780176193393</v>
          </cell>
          <cell r="B331" t="str">
            <v>PM Rub B Ben'S Tune</v>
          </cell>
          <cell r="C331" t="str">
            <v>PM Library Chapter Book</v>
          </cell>
          <cell r="D331" t="str">
            <v>Rub</v>
          </cell>
          <cell r="E331" t="str">
            <v>198x129</v>
          </cell>
          <cell r="F331">
            <v>32</v>
          </cell>
          <cell r="G331" t="str">
            <v>Sewn</v>
          </cell>
          <cell r="H331" t="str">
            <v>NEL</v>
          </cell>
          <cell r="I331" t="str">
            <v>F</v>
          </cell>
        </row>
        <row r="332">
          <cell r="A332" t="str">
            <v>9780176193386</v>
          </cell>
          <cell r="B332" t="str">
            <v>PM Rub B Big Toe Robbery</v>
          </cell>
          <cell r="C332" t="str">
            <v>PM Library Chapter Book</v>
          </cell>
          <cell r="D332" t="str">
            <v>Rub</v>
          </cell>
          <cell r="E332" t="str">
            <v>198x129</v>
          </cell>
          <cell r="F332">
            <v>32</v>
          </cell>
          <cell r="G332" t="str">
            <v>Sewn</v>
          </cell>
          <cell r="H332" t="str">
            <v>NEL</v>
          </cell>
          <cell r="I332" t="str">
            <v>F</v>
          </cell>
        </row>
        <row r="333">
          <cell r="A333" t="str">
            <v>9780176193355</v>
          </cell>
          <cell r="B333" t="str">
            <v>PM Rub B Firelight Secrets</v>
          </cell>
          <cell r="C333" t="str">
            <v>PM Library Chapter Book</v>
          </cell>
          <cell r="D333" t="str">
            <v>Rub</v>
          </cell>
          <cell r="E333" t="str">
            <v>198x129</v>
          </cell>
          <cell r="F333">
            <v>32</v>
          </cell>
          <cell r="G333" t="str">
            <v>Sewn</v>
          </cell>
          <cell r="H333" t="str">
            <v>NEL</v>
          </cell>
          <cell r="I333" t="str">
            <v>F</v>
          </cell>
        </row>
        <row r="334">
          <cell r="A334" t="str">
            <v>9780176193379</v>
          </cell>
          <cell r="B334" t="str">
            <v>PM Rub B Hop To It, Minty</v>
          </cell>
          <cell r="C334" t="str">
            <v>PM Library Chapter Book</v>
          </cell>
          <cell r="D334" t="str">
            <v>Rub</v>
          </cell>
          <cell r="E334" t="str">
            <v>198x129</v>
          </cell>
          <cell r="F334">
            <v>32</v>
          </cell>
          <cell r="G334" t="str">
            <v>Sewn</v>
          </cell>
          <cell r="H334" t="str">
            <v>NEL</v>
          </cell>
          <cell r="I334" t="str">
            <v>F</v>
          </cell>
        </row>
        <row r="335">
          <cell r="A335" t="str">
            <v>9780176193348</v>
          </cell>
          <cell r="B335" t="str">
            <v>PM Rub B Supernova</v>
          </cell>
          <cell r="C335" t="str">
            <v>PM Library Chapter Book</v>
          </cell>
          <cell r="D335" t="str">
            <v>Rub</v>
          </cell>
          <cell r="E335" t="str">
            <v>198x129</v>
          </cell>
          <cell r="F335">
            <v>32</v>
          </cell>
          <cell r="G335" t="str">
            <v>Sewn</v>
          </cell>
          <cell r="H335" t="str">
            <v>NEL</v>
          </cell>
          <cell r="I335" t="str">
            <v>F</v>
          </cell>
        </row>
        <row r="336">
          <cell r="A336" t="str">
            <v>9780176196127</v>
          </cell>
          <cell r="B336" t="str">
            <v>PM Sap A Caras Letter</v>
          </cell>
          <cell r="C336" t="str">
            <v>PM Library Chapter Book</v>
          </cell>
          <cell r="D336" t="str">
            <v>Sap</v>
          </cell>
          <cell r="E336" t="str">
            <v>198x129</v>
          </cell>
          <cell r="F336">
            <v>32</v>
          </cell>
          <cell r="G336" t="str">
            <v>Sewn</v>
          </cell>
          <cell r="H336" t="str">
            <v>NEL</v>
          </cell>
          <cell r="I336" t="str">
            <v>F</v>
          </cell>
        </row>
        <row r="337">
          <cell r="A337" t="str">
            <v>9780176196134</v>
          </cell>
          <cell r="B337" t="str">
            <v>PM Sap A Cool Moves</v>
          </cell>
          <cell r="C337" t="str">
            <v>PM Library Chapter Book</v>
          </cell>
          <cell r="D337" t="str">
            <v>Sap</v>
          </cell>
          <cell r="E337" t="str">
            <v>198x129</v>
          </cell>
          <cell r="F337">
            <v>32</v>
          </cell>
          <cell r="G337" t="str">
            <v>Sewn</v>
          </cell>
          <cell r="H337" t="str">
            <v>NEL</v>
          </cell>
          <cell r="I337" t="str">
            <v>F</v>
          </cell>
        </row>
        <row r="338">
          <cell r="A338" t="str">
            <v>9780176196141</v>
          </cell>
          <cell r="B338" t="str">
            <v>PM Sap A Erics Travel Diary</v>
          </cell>
          <cell r="C338" t="str">
            <v>PM Library Chapter Book</v>
          </cell>
          <cell r="D338" t="str">
            <v>Sap</v>
          </cell>
          <cell r="E338" t="str">
            <v>198x129</v>
          </cell>
          <cell r="F338">
            <v>32</v>
          </cell>
          <cell r="G338" t="str">
            <v>Sewn</v>
          </cell>
          <cell r="H338" t="str">
            <v>NEL</v>
          </cell>
          <cell r="I338" t="str">
            <v>F</v>
          </cell>
        </row>
        <row r="339">
          <cell r="A339" t="str">
            <v>9780176196165</v>
          </cell>
          <cell r="B339" t="str">
            <v>PM Sap A Not In Thousand Years</v>
          </cell>
          <cell r="C339" t="str">
            <v>PM Library Chapter Book</v>
          </cell>
          <cell r="D339" t="str">
            <v>Sap</v>
          </cell>
          <cell r="E339" t="str">
            <v>198x129</v>
          </cell>
          <cell r="F339">
            <v>32</v>
          </cell>
          <cell r="G339" t="str">
            <v>Sewn</v>
          </cell>
          <cell r="H339" t="str">
            <v>NEL</v>
          </cell>
          <cell r="I339" t="str">
            <v>F</v>
          </cell>
        </row>
        <row r="340">
          <cell r="A340" t="str">
            <v>9780176196103</v>
          </cell>
          <cell r="B340" t="str">
            <v>PM Sap A Skeeter</v>
          </cell>
          <cell r="C340" t="str">
            <v>PM Library Chapter Book</v>
          </cell>
          <cell r="D340" t="str">
            <v>Sap</v>
          </cell>
          <cell r="E340" t="str">
            <v>198x129</v>
          </cell>
          <cell r="F340">
            <v>32</v>
          </cell>
          <cell r="G340" t="str">
            <v>Sewn</v>
          </cell>
          <cell r="H340" t="str">
            <v>NEL</v>
          </cell>
          <cell r="I340" t="str">
            <v>F</v>
          </cell>
        </row>
        <row r="341">
          <cell r="A341" t="str">
            <v>9780176196158</v>
          </cell>
          <cell r="B341" t="str">
            <v>PM Sap A Someone Move Next Door</v>
          </cell>
          <cell r="C341" t="str">
            <v>PM Library Chapter Book</v>
          </cell>
          <cell r="D341" t="str">
            <v>Sap</v>
          </cell>
          <cell r="E341" t="str">
            <v>198x129</v>
          </cell>
          <cell r="F341">
            <v>32</v>
          </cell>
          <cell r="G341" t="str">
            <v>Sewn</v>
          </cell>
          <cell r="H341" t="str">
            <v>NEL</v>
          </cell>
          <cell r="I341" t="str">
            <v>F</v>
          </cell>
        </row>
        <row r="342">
          <cell r="A342" t="str">
            <v>9780176196110</v>
          </cell>
          <cell r="B342" t="str">
            <v>PM Sap B Catching Air</v>
          </cell>
          <cell r="C342" t="str">
            <v>PM Library Chapter Book</v>
          </cell>
          <cell r="D342" t="str">
            <v>Sap</v>
          </cell>
          <cell r="E342" t="str">
            <v>198x129</v>
          </cell>
          <cell r="F342">
            <v>32</v>
          </cell>
          <cell r="G342" t="str">
            <v>Sewn</v>
          </cell>
          <cell r="H342" t="str">
            <v>NEL</v>
          </cell>
          <cell r="I342" t="str">
            <v>F</v>
          </cell>
        </row>
        <row r="343">
          <cell r="A343" t="str">
            <v>9780176196172</v>
          </cell>
          <cell r="B343" t="str">
            <v>PM Sap B From The Hillside</v>
          </cell>
          <cell r="C343" t="str">
            <v>PM Library Chapter Book</v>
          </cell>
          <cell r="D343" t="str">
            <v>Sap</v>
          </cell>
          <cell r="E343" t="str">
            <v>198x129</v>
          </cell>
          <cell r="F343">
            <v>32</v>
          </cell>
          <cell r="G343" t="str">
            <v>Sewn</v>
          </cell>
          <cell r="H343" t="str">
            <v>NEL</v>
          </cell>
          <cell r="I343" t="str">
            <v>F</v>
          </cell>
        </row>
        <row r="344">
          <cell r="A344" t="str">
            <v>9780176196196</v>
          </cell>
          <cell r="B344" t="str">
            <v>PM Sap B Sea Witch</v>
          </cell>
          <cell r="C344" t="str">
            <v>PM Library Chapter Book</v>
          </cell>
          <cell r="D344" t="str">
            <v>Sap</v>
          </cell>
          <cell r="E344" t="str">
            <v>198x129</v>
          </cell>
          <cell r="F344">
            <v>32</v>
          </cell>
          <cell r="G344" t="str">
            <v>Sewn</v>
          </cell>
          <cell r="H344" t="str">
            <v>NEL</v>
          </cell>
          <cell r="I344" t="str">
            <v>F</v>
          </cell>
        </row>
        <row r="345">
          <cell r="A345" t="str">
            <v>9780176196202</v>
          </cell>
          <cell r="B345" t="str">
            <v>PM Sap B The Dolphin Caller</v>
          </cell>
          <cell r="C345" t="str">
            <v>PM Library Chapter Book</v>
          </cell>
          <cell r="D345" t="str">
            <v>Sap</v>
          </cell>
          <cell r="E345" t="str">
            <v>198x129</v>
          </cell>
          <cell r="F345">
            <v>32</v>
          </cell>
          <cell r="G345" t="str">
            <v>Sewn</v>
          </cell>
          <cell r="H345" t="str">
            <v>NEL</v>
          </cell>
          <cell r="I345" t="str">
            <v>F</v>
          </cell>
        </row>
        <row r="346">
          <cell r="A346" t="str">
            <v>9780176196189</v>
          </cell>
          <cell r="B346" t="str">
            <v>PM Sap B To The Other Side</v>
          </cell>
          <cell r="C346" t="str">
            <v>PM Library Chapter Book</v>
          </cell>
          <cell r="D346" t="str">
            <v>Sap</v>
          </cell>
          <cell r="E346" t="str">
            <v>198x129</v>
          </cell>
          <cell r="F346">
            <v>32</v>
          </cell>
          <cell r="G346" t="str">
            <v>Sewn</v>
          </cell>
          <cell r="H346" t="str">
            <v>NEL</v>
          </cell>
          <cell r="I346" t="str">
            <v>F</v>
          </cell>
        </row>
        <row r="347">
          <cell r="A347" t="str">
            <v>9780176196219</v>
          </cell>
          <cell r="B347" t="str">
            <v>PM Sap B Whats In A Name</v>
          </cell>
          <cell r="C347" t="str">
            <v>PM Library Chapter Book</v>
          </cell>
          <cell r="D347" t="str">
            <v>Sap</v>
          </cell>
          <cell r="E347" t="str">
            <v>198x129</v>
          </cell>
          <cell r="F347">
            <v>32</v>
          </cell>
          <cell r="G347" t="str">
            <v>Sewn</v>
          </cell>
          <cell r="H347" t="str">
            <v>NEL</v>
          </cell>
          <cell r="I347" t="str">
            <v>F</v>
          </cell>
        </row>
        <row r="348">
          <cell r="A348" t="str">
            <v>9780176201142</v>
          </cell>
          <cell r="B348" t="str">
            <v>PM Plus Eme L25 Bowled Over</v>
          </cell>
          <cell r="C348" t="str">
            <v>PM Plus Chapter Book</v>
          </cell>
          <cell r="D348" t="str">
            <v>Eme</v>
          </cell>
          <cell r="E348" t="str">
            <v>198x129</v>
          </cell>
          <cell r="F348">
            <v>32</v>
          </cell>
          <cell r="G348" t="str">
            <v>Sewn</v>
          </cell>
          <cell r="H348" t="str">
            <v>NEL</v>
          </cell>
          <cell r="I348" t="str">
            <v>F</v>
          </cell>
        </row>
        <row r="349">
          <cell r="A349" t="str">
            <v>9780176201173</v>
          </cell>
          <cell r="B349" t="str">
            <v>PM Plus Eme L25 Fire On The Fram</v>
          </cell>
          <cell r="C349" t="str">
            <v>PM Plus Chapter Book</v>
          </cell>
          <cell r="D349" t="str">
            <v>Eme</v>
          </cell>
          <cell r="E349" t="str">
            <v>198x129</v>
          </cell>
          <cell r="F349">
            <v>32</v>
          </cell>
          <cell r="G349" t="str">
            <v>Sewn</v>
          </cell>
          <cell r="H349" t="str">
            <v>NEL</v>
          </cell>
          <cell r="I349" t="str">
            <v>F</v>
          </cell>
        </row>
        <row r="350">
          <cell r="A350" t="str">
            <v>9780176201135</v>
          </cell>
          <cell r="B350" t="str">
            <v>PM Plus Eme L25 Grandma'S Smile</v>
          </cell>
          <cell r="C350" t="str">
            <v>PM Plus Chapter Book</v>
          </cell>
          <cell r="D350" t="str">
            <v>Eme</v>
          </cell>
          <cell r="E350" t="str">
            <v>198x129</v>
          </cell>
          <cell r="F350">
            <v>32</v>
          </cell>
          <cell r="G350" t="str">
            <v>Sewn</v>
          </cell>
          <cell r="H350" t="str">
            <v>NEL</v>
          </cell>
          <cell r="I350" t="str">
            <v>F</v>
          </cell>
        </row>
        <row r="351">
          <cell r="A351" t="str">
            <v>9780176201357</v>
          </cell>
          <cell r="B351" t="str">
            <v>PM Plus Eme L25 Miss Thackery &amp; Bee</v>
          </cell>
          <cell r="C351" t="str">
            <v>PM Plus Chapter Book</v>
          </cell>
          <cell r="D351" t="str">
            <v>Eme</v>
          </cell>
          <cell r="E351" t="str">
            <v>198x129</v>
          </cell>
          <cell r="F351">
            <v>32</v>
          </cell>
          <cell r="G351" t="str">
            <v>Sewn</v>
          </cell>
          <cell r="H351" t="str">
            <v>NEL</v>
          </cell>
          <cell r="I351" t="str">
            <v>F</v>
          </cell>
        </row>
        <row r="352">
          <cell r="A352" t="str">
            <v>9780176201166</v>
          </cell>
          <cell r="B352" t="str">
            <v>PM Plus Eme L25 New Ways</v>
          </cell>
          <cell r="C352" t="str">
            <v>PM Plus Chapter Book</v>
          </cell>
          <cell r="D352" t="str">
            <v>Eme</v>
          </cell>
          <cell r="E352" t="str">
            <v>198x129</v>
          </cell>
          <cell r="F352">
            <v>32</v>
          </cell>
          <cell r="G352" t="str">
            <v>Sewn</v>
          </cell>
          <cell r="H352" t="str">
            <v>NEL</v>
          </cell>
          <cell r="I352" t="str">
            <v>F</v>
          </cell>
        </row>
        <row r="353">
          <cell r="A353" t="str">
            <v>9780176201159</v>
          </cell>
          <cell r="B353" t="str">
            <v>PM Plus Eme L25 The Nightingale</v>
          </cell>
          <cell r="C353" t="str">
            <v>PM Plus Chapter Book</v>
          </cell>
          <cell r="D353" t="str">
            <v>Eme</v>
          </cell>
          <cell r="E353" t="str">
            <v>198x129</v>
          </cell>
          <cell r="F353">
            <v>32</v>
          </cell>
          <cell r="G353" t="str">
            <v>Sewn</v>
          </cell>
          <cell r="H353" t="str">
            <v>NEL</v>
          </cell>
          <cell r="I353" t="str">
            <v>F</v>
          </cell>
        </row>
        <row r="354">
          <cell r="A354" t="str">
            <v>9780176201210</v>
          </cell>
          <cell r="B354" t="str">
            <v>PM Plus Eme L26 Boys Don'T Dance</v>
          </cell>
          <cell r="C354" t="str">
            <v>PM Plus Chapter Book</v>
          </cell>
          <cell r="D354" t="str">
            <v>Eme</v>
          </cell>
          <cell r="E354" t="str">
            <v>198x129</v>
          </cell>
          <cell r="F354">
            <v>32</v>
          </cell>
          <cell r="G354" t="str">
            <v>Sewn</v>
          </cell>
          <cell r="H354" t="str">
            <v>NEL</v>
          </cell>
          <cell r="I354" t="str">
            <v>F</v>
          </cell>
        </row>
        <row r="355">
          <cell r="A355" t="str">
            <v>9780176201289</v>
          </cell>
          <cell r="B355" t="str">
            <v>PM Plus Eme L26 Butterfly Notes</v>
          </cell>
          <cell r="C355" t="str">
            <v>PM Plus Chapter Book</v>
          </cell>
          <cell r="D355" t="str">
            <v>Eme</v>
          </cell>
          <cell r="E355" t="str">
            <v>198x129</v>
          </cell>
          <cell r="F355">
            <v>32</v>
          </cell>
          <cell r="G355" t="str">
            <v>Sewn</v>
          </cell>
          <cell r="H355" t="str">
            <v>NEL</v>
          </cell>
          <cell r="I355" t="str">
            <v>F</v>
          </cell>
        </row>
        <row r="356">
          <cell r="A356" t="str">
            <v>9780176201234</v>
          </cell>
          <cell r="B356" t="str">
            <v>PM Plus Eme L26 Lights In The Mine</v>
          </cell>
          <cell r="C356" t="str">
            <v>PM Plus Chapter Book</v>
          </cell>
          <cell r="D356" t="str">
            <v>Eme</v>
          </cell>
          <cell r="E356" t="str">
            <v>198x129</v>
          </cell>
          <cell r="F356">
            <v>32</v>
          </cell>
          <cell r="G356" t="str">
            <v>Sewn</v>
          </cell>
          <cell r="H356" t="str">
            <v>NEL</v>
          </cell>
          <cell r="I356" t="str">
            <v>F</v>
          </cell>
        </row>
        <row r="357">
          <cell r="A357" t="str">
            <v>9780176201203</v>
          </cell>
          <cell r="B357" t="str">
            <v>PM Plus Eme L26 Scamp</v>
          </cell>
          <cell r="C357" t="str">
            <v>PM Plus Chapter Book</v>
          </cell>
          <cell r="D357" t="str">
            <v>Eme</v>
          </cell>
          <cell r="E357" t="str">
            <v>198x129</v>
          </cell>
          <cell r="F357">
            <v>32</v>
          </cell>
          <cell r="G357" t="str">
            <v>Sewn</v>
          </cell>
          <cell r="H357" t="str">
            <v>NEL</v>
          </cell>
          <cell r="I357" t="str">
            <v>F</v>
          </cell>
        </row>
        <row r="358">
          <cell r="A358" t="str">
            <v>9780176201227</v>
          </cell>
          <cell r="B358" t="str">
            <v>PM Plus Eme L26 The Saddest Dog</v>
          </cell>
          <cell r="C358" t="str">
            <v>PM Plus Chapter Book</v>
          </cell>
          <cell r="D358" t="str">
            <v>Eme</v>
          </cell>
          <cell r="E358" t="str">
            <v>198x129</v>
          </cell>
          <cell r="F358">
            <v>32</v>
          </cell>
          <cell r="G358" t="str">
            <v>Sewn</v>
          </cell>
          <cell r="H358" t="str">
            <v>NEL</v>
          </cell>
          <cell r="I358" t="str">
            <v>F</v>
          </cell>
        </row>
        <row r="359">
          <cell r="A359" t="str">
            <v>9780176201180</v>
          </cell>
          <cell r="B359" t="str">
            <v>PM Plus Eme L26 Washed Away</v>
          </cell>
          <cell r="C359" t="str">
            <v>PM Plus Chapter Book</v>
          </cell>
          <cell r="D359" t="str">
            <v>Eme</v>
          </cell>
          <cell r="E359" t="str">
            <v>198x129</v>
          </cell>
          <cell r="F359">
            <v>32</v>
          </cell>
          <cell r="G359" t="str">
            <v>Sewn</v>
          </cell>
          <cell r="H359" t="str">
            <v>NEL</v>
          </cell>
          <cell r="I359" t="str">
            <v>F</v>
          </cell>
        </row>
        <row r="360">
          <cell r="A360" t="str">
            <v>9780176267995</v>
          </cell>
          <cell r="B360" t="str">
            <v>PM Plus Rub L27 Dear Groucho</v>
          </cell>
          <cell r="C360" t="str">
            <v>PM Plus Chapter Book</v>
          </cell>
          <cell r="D360" t="str">
            <v>Rub</v>
          </cell>
          <cell r="E360" t="str">
            <v>198x129</v>
          </cell>
          <cell r="F360">
            <v>32</v>
          </cell>
          <cell r="G360" t="str">
            <v>Sewn</v>
          </cell>
          <cell r="H360" t="str">
            <v>NEL</v>
          </cell>
          <cell r="I360" t="str">
            <v>F</v>
          </cell>
        </row>
        <row r="361">
          <cell r="A361" t="str">
            <v>9780176267957</v>
          </cell>
          <cell r="B361" t="str">
            <v>PM Plus Rub L27 Man Who Sat In The Park</v>
          </cell>
          <cell r="C361" t="str">
            <v>PM Plus Chapter Book</v>
          </cell>
          <cell r="D361" t="str">
            <v>Rub</v>
          </cell>
          <cell r="E361" t="str">
            <v>198x129</v>
          </cell>
          <cell r="F361">
            <v>32</v>
          </cell>
          <cell r="G361" t="str">
            <v>Sewn</v>
          </cell>
          <cell r="H361" t="str">
            <v>NEL</v>
          </cell>
          <cell r="I361" t="str">
            <v>F</v>
          </cell>
        </row>
        <row r="362">
          <cell r="A362" t="str">
            <v>9780176267971</v>
          </cell>
          <cell r="B362" t="str">
            <v>PM Plus Rub L27 Messsage In A Bottle</v>
          </cell>
          <cell r="C362" t="str">
            <v>PM Plus Chapter Book</v>
          </cell>
          <cell r="D362" t="str">
            <v>Rub</v>
          </cell>
          <cell r="E362" t="str">
            <v>198x129</v>
          </cell>
          <cell r="F362">
            <v>32</v>
          </cell>
          <cell r="G362" t="str">
            <v>Sewn</v>
          </cell>
          <cell r="H362" t="str">
            <v>NEL</v>
          </cell>
          <cell r="I362" t="str">
            <v>F</v>
          </cell>
        </row>
        <row r="363">
          <cell r="A363" t="str">
            <v>9780176267988</v>
          </cell>
          <cell r="B363" t="str">
            <v>PM Plus Rub L27 Needing A Friend</v>
          </cell>
          <cell r="C363" t="str">
            <v>PM Plus Chapter Book</v>
          </cell>
          <cell r="D363" t="str">
            <v>Rub</v>
          </cell>
          <cell r="E363" t="str">
            <v>198x129</v>
          </cell>
          <cell r="F363">
            <v>32</v>
          </cell>
          <cell r="G363" t="str">
            <v>Sewn</v>
          </cell>
          <cell r="H363" t="str">
            <v>NEL</v>
          </cell>
          <cell r="I363" t="str">
            <v>F</v>
          </cell>
        </row>
        <row r="364">
          <cell r="A364" t="str">
            <v>9780176267964</v>
          </cell>
          <cell r="B364" t="str">
            <v>PM Plus Rub L27 Out Of Bounds</v>
          </cell>
          <cell r="C364" t="str">
            <v>PM Plus Chapter Book</v>
          </cell>
          <cell r="D364" t="str">
            <v>Rub</v>
          </cell>
          <cell r="E364" t="str">
            <v>198x129</v>
          </cell>
          <cell r="F364">
            <v>32</v>
          </cell>
          <cell r="G364" t="str">
            <v>Sewn</v>
          </cell>
          <cell r="H364" t="str">
            <v>NEL</v>
          </cell>
          <cell r="I364" t="str">
            <v>F</v>
          </cell>
        </row>
        <row r="365">
          <cell r="A365" t="str">
            <v>9780176268015</v>
          </cell>
          <cell r="B365" t="str">
            <v>PM Plus Rub L27 Whirlwind</v>
          </cell>
          <cell r="C365" t="str">
            <v>PM Plus Chapter Book</v>
          </cell>
          <cell r="D365" t="str">
            <v>Rub</v>
          </cell>
          <cell r="E365" t="str">
            <v>198x129</v>
          </cell>
          <cell r="F365">
            <v>32</v>
          </cell>
          <cell r="G365" t="str">
            <v>Sewn</v>
          </cell>
          <cell r="H365" t="str">
            <v>NEL</v>
          </cell>
          <cell r="I365" t="str">
            <v>F</v>
          </cell>
        </row>
        <row r="366">
          <cell r="A366" t="str">
            <v>9780176268077</v>
          </cell>
          <cell r="B366" t="str">
            <v>PM Plus Rub L28 Brahmin &amp; Ungrateful</v>
          </cell>
          <cell r="C366" t="str">
            <v>PM Plus Chapter Book</v>
          </cell>
          <cell r="D366" t="str">
            <v>Rub</v>
          </cell>
          <cell r="E366" t="str">
            <v>198x129</v>
          </cell>
          <cell r="F366">
            <v>32</v>
          </cell>
          <cell r="G366" t="str">
            <v>Sewn</v>
          </cell>
          <cell r="H366" t="str">
            <v>NEL</v>
          </cell>
          <cell r="I366" t="str">
            <v>F</v>
          </cell>
        </row>
        <row r="367">
          <cell r="A367" t="str">
            <v>9780176267926</v>
          </cell>
          <cell r="B367" t="str">
            <v>PM Plus Rub L28 Ironkid</v>
          </cell>
          <cell r="C367" t="str">
            <v>PM Plus Chapter Book</v>
          </cell>
          <cell r="D367" t="str">
            <v>Rub</v>
          </cell>
          <cell r="E367" t="str">
            <v>198x129</v>
          </cell>
          <cell r="F367">
            <v>32</v>
          </cell>
          <cell r="G367" t="str">
            <v>Sewn</v>
          </cell>
          <cell r="H367" t="str">
            <v>NEL</v>
          </cell>
          <cell r="I367" t="str">
            <v>F</v>
          </cell>
        </row>
        <row r="368">
          <cell r="A368" t="str">
            <v>9780176268039</v>
          </cell>
          <cell r="B368" t="str">
            <v>PM Plus Rub L28 Now Is Now</v>
          </cell>
          <cell r="C368" t="str">
            <v>PM Plus Chapter Book</v>
          </cell>
          <cell r="D368" t="str">
            <v>Rub</v>
          </cell>
          <cell r="E368" t="str">
            <v>198x129</v>
          </cell>
          <cell r="F368">
            <v>32</v>
          </cell>
          <cell r="G368" t="str">
            <v>Sewn</v>
          </cell>
          <cell r="H368" t="str">
            <v>NEL</v>
          </cell>
          <cell r="I368" t="str">
            <v>F</v>
          </cell>
        </row>
        <row r="369">
          <cell r="A369" t="str">
            <v>9780176268022</v>
          </cell>
          <cell r="B369" t="str">
            <v>PM Plus Rub L28 Splashdown</v>
          </cell>
          <cell r="C369" t="str">
            <v>PM Plus Chapter Book</v>
          </cell>
          <cell r="D369" t="str">
            <v>Rub</v>
          </cell>
          <cell r="E369" t="str">
            <v>198x129</v>
          </cell>
          <cell r="F369">
            <v>32</v>
          </cell>
          <cell r="G369" t="str">
            <v>Sewn</v>
          </cell>
          <cell r="H369" t="str">
            <v>NEL</v>
          </cell>
          <cell r="I369" t="str">
            <v>F</v>
          </cell>
        </row>
        <row r="370">
          <cell r="A370" t="str">
            <v>9780176268046</v>
          </cell>
          <cell r="B370" t="str">
            <v>PM Plus Rub L28 The Beast</v>
          </cell>
          <cell r="C370" t="str">
            <v>PM Plus Chapter Book</v>
          </cell>
          <cell r="D370" t="str">
            <v>Rub</v>
          </cell>
          <cell r="E370" t="str">
            <v>198x129</v>
          </cell>
          <cell r="F370">
            <v>32</v>
          </cell>
          <cell r="G370" t="str">
            <v>Sewn</v>
          </cell>
          <cell r="H370" t="str">
            <v>NEL</v>
          </cell>
          <cell r="I370" t="str">
            <v>F</v>
          </cell>
        </row>
        <row r="371">
          <cell r="A371" t="str">
            <v>9780176268053</v>
          </cell>
          <cell r="B371" t="str">
            <v>PM Plus Rub L28 Wolves</v>
          </cell>
          <cell r="C371" t="str">
            <v>PM Plus Chapter Book</v>
          </cell>
          <cell r="D371" t="str">
            <v>Rub</v>
          </cell>
          <cell r="E371" t="str">
            <v>198x129</v>
          </cell>
          <cell r="F371">
            <v>32</v>
          </cell>
          <cell r="G371" t="str">
            <v>Sewn</v>
          </cell>
          <cell r="H371" t="str">
            <v>NEL</v>
          </cell>
          <cell r="I371" t="str">
            <v>F</v>
          </cell>
        </row>
        <row r="372">
          <cell r="A372" t="str">
            <v>9780176272661</v>
          </cell>
          <cell r="B372" t="str">
            <v>PM Plus Sap F Being Billy</v>
          </cell>
          <cell r="C372" t="str">
            <v>PM Plus Chapter Book</v>
          </cell>
          <cell r="D372" t="str">
            <v>Sap</v>
          </cell>
          <cell r="E372" t="str">
            <v>198x129</v>
          </cell>
          <cell r="F372">
            <v>32</v>
          </cell>
          <cell r="G372" t="str">
            <v>Sewn</v>
          </cell>
          <cell r="H372" t="str">
            <v>NEL</v>
          </cell>
          <cell r="I372" t="str">
            <v>F</v>
          </cell>
        </row>
        <row r="373">
          <cell r="A373" t="str">
            <v>9780176272715</v>
          </cell>
          <cell r="B373" t="str">
            <v>PM Plus Sap F Brave One</v>
          </cell>
          <cell r="C373" t="str">
            <v>PM Plus Chapter Book</v>
          </cell>
          <cell r="D373" t="str">
            <v>Sap</v>
          </cell>
          <cell r="E373" t="str">
            <v>198x129</v>
          </cell>
          <cell r="F373">
            <v>32</v>
          </cell>
          <cell r="G373" t="str">
            <v>Sewn</v>
          </cell>
          <cell r="H373" t="str">
            <v>NEL</v>
          </cell>
          <cell r="I373" t="str">
            <v>F</v>
          </cell>
        </row>
        <row r="374">
          <cell r="A374" t="str">
            <v>9780176272647</v>
          </cell>
          <cell r="B374" t="str">
            <v>PM Plus Sap F Darcy Devlin</v>
          </cell>
          <cell r="C374" t="str">
            <v>PM Plus Chapter Book</v>
          </cell>
          <cell r="D374" t="str">
            <v>Sap</v>
          </cell>
          <cell r="E374" t="str">
            <v>198x129</v>
          </cell>
          <cell r="F374">
            <v>32</v>
          </cell>
          <cell r="G374" t="str">
            <v>Sewn</v>
          </cell>
          <cell r="H374" t="str">
            <v>NEL</v>
          </cell>
          <cell r="I374" t="str">
            <v>F</v>
          </cell>
        </row>
        <row r="375">
          <cell r="A375" t="str">
            <v>9780176272609</v>
          </cell>
          <cell r="B375" t="str">
            <v>PM Plus Sap F Dinosaurs</v>
          </cell>
          <cell r="C375" t="str">
            <v>PM Plus Chapter Book</v>
          </cell>
          <cell r="D375" t="str">
            <v>Sap</v>
          </cell>
          <cell r="E375" t="str">
            <v>198x129</v>
          </cell>
          <cell r="F375">
            <v>32</v>
          </cell>
          <cell r="G375" t="str">
            <v>Sewn</v>
          </cell>
          <cell r="H375" t="str">
            <v>NEL</v>
          </cell>
          <cell r="I375" t="str">
            <v>F</v>
          </cell>
        </row>
        <row r="376">
          <cell r="A376" t="str">
            <v>9780176272654</v>
          </cell>
          <cell r="B376" t="str">
            <v>PM Plus Sap F Elissa &amp; The Stone</v>
          </cell>
          <cell r="C376" t="str">
            <v>PM Plus Chapter Book</v>
          </cell>
          <cell r="D376" t="str">
            <v>Sap</v>
          </cell>
          <cell r="E376" t="str">
            <v>198x129</v>
          </cell>
          <cell r="F376">
            <v>32</v>
          </cell>
          <cell r="G376" t="str">
            <v>Sewn</v>
          </cell>
          <cell r="H376" t="str">
            <v>NEL</v>
          </cell>
          <cell r="I376" t="str">
            <v>F</v>
          </cell>
        </row>
        <row r="377">
          <cell r="A377" t="str">
            <v>9780176272623</v>
          </cell>
          <cell r="B377" t="str">
            <v>PM Plus Sap F Erics Greek Travel</v>
          </cell>
          <cell r="C377" t="str">
            <v>PM Plus Chapter Book</v>
          </cell>
          <cell r="D377" t="str">
            <v>Sap</v>
          </cell>
          <cell r="E377" t="str">
            <v>198x129</v>
          </cell>
          <cell r="F377">
            <v>32</v>
          </cell>
          <cell r="G377" t="str">
            <v>Sewn</v>
          </cell>
          <cell r="H377" t="str">
            <v>NEL</v>
          </cell>
          <cell r="I377" t="str">
            <v>F</v>
          </cell>
        </row>
        <row r="378">
          <cell r="A378" t="str">
            <v>9780176272616</v>
          </cell>
          <cell r="B378" t="str">
            <v>PM Plus Sap F Escape From Vesuvius</v>
          </cell>
          <cell r="C378" t="str">
            <v>PM Plus Chapter Book</v>
          </cell>
          <cell r="D378" t="str">
            <v>Sap</v>
          </cell>
          <cell r="E378" t="str">
            <v>198x129</v>
          </cell>
          <cell r="F378">
            <v>32</v>
          </cell>
          <cell r="G378" t="str">
            <v>Sewn</v>
          </cell>
          <cell r="H378" t="str">
            <v>NEL</v>
          </cell>
          <cell r="I378" t="str">
            <v>F</v>
          </cell>
        </row>
        <row r="379">
          <cell r="A379" t="str">
            <v>9780176272630</v>
          </cell>
          <cell r="B379" t="str">
            <v>PM Plus Sap F Jono'S Rescue</v>
          </cell>
          <cell r="C379" t="str">
            <v>PM Plus Chapter Book</v>
          </cell>
          <cell r="D379" t="str">
            <v>Sap</v>
          </cell>
          <cell r="E379" t="str">
            <v>198x129</v>
          </cell>
          <cell r="F379">
            <v>32</v>
          </cell>
          <cell r="G379" t="str">
            <v>Sewn</v>
          </cell>
          <cell r="H379" t="str">
            <v>NEL</v>
          </cell>
          <cell r="I379" t="str">
            <v>F</v>
          </cell>
        </row>
        <row r="380">
          <cell r="A380" t="str">
            <v>9780176272678</v>
          </cell>
          <cell r="B380" t="str">
            <v>PM Plus Sap F Looking For Amelia</v>
          </cell>
          <cell r="C380" t="str">
            <v>PM Plus Chapter Book</v>
          </cell>
          <cell r="D380" t="str">
            <v>Sap</v>
          </cell>
          <cell r="E380" t="str">
            <v>198x129</v>
          </cell>
          <cell r="F380">
            <v>32</v>
          </cell>
          <cell r="G380" t="str">
            <v>Sewn</v>
          </cell>
          <cell r="H380" t="str">
            <v>NEL</v>
          </cell>
          <cell r="I380" t="str">
            <v>F</v>
          </cell>
        </row>
        <row r="381">
          <cell r="A381" t="str">
            <v>9780176272685</v>
          </cell>
          <cell r="B381" t="str">
            <v>PM Plus Sap F Night Fishing</v>
          </cell>
          <cell r="C381" t="str">
            <v>PM Plus Chapter Book</v>
          </cell>
          <cell r="D381" t="str">
            <v>Sap</v>
          </cell>
          <cell r="E381" t="str">
            <v>198x129</v>
          </cell>
          <cell r="F381">
            <v>32</v>
          </cell>
          <cell r="G381" t="str">
            <v>Sewn</v>
          </cell>
          <cell r="H381" t="str">
            <v>NEL</v>
          </cell>
          <cell r="I381" t="str">
            <v>F</v>
          </cell>
        </row>
        <row r="382">
          <cell r="A382" t="str">
            <v>9780176272692</v>
          </cell>
          <cell r="B382" t="str">
            <v>PM Plus Sap F The Dreaming Place</v>
          </cell>
          <cell r="C382" t="str">
            <v>PM Plus Chapter Book</v>
          </cell>
          <cell r="D382" t="str">
            <v>Sap</v>
          </cell>
          <cell r="E382" t="str">
            <v>198x129</v>
          </cell>
          <cell r="F382">
            <v>32</v>
          </cell>
          <cell r="G382" t="str">
            <v>Sewn</v>
          </cell>
          <cell r="H382" t="str">
            <v>NEL</v>
          </cell>
          <cell r="I382" t="str">
            <v>F</v>
          </cell>
        </row>
        <row r="383">
          <cell r="A383" t="str">
            <v>9780176272708</v>
          </cell>
          <cell r="B383" t="str">
            <v>PM Plus Sap F Underground Adventure</v>
          </cell>
          <cell r="C383" t="str">
            <v>PM Plus Chapter Book</v>
          </cell>
          <cell r="D383" t="str">
            <v>Sap</v>
          </cell>
          <cell r="E383" t="str">
            <v>198x129</v>
          </cell>
          <cell r="F383">
            <v>32</v>
          </cell>
          <cell r="G383" t="str">
            <v>Sewn</v>
          </cell>
          <cell r="H383" t="str">
            <v>NEL</v>
          </cell>
          <cell r="I383" t="str">
            <v>F</v>
          </cell>
        </row>
        <row r="384">
          <cell r="A384" t="str">
            <v>9780176193195</v>
          </cell>
          <cell r="B384" t="str">
            <v>PM Eme NF Bicycle Book</v>
          </cell>
          <cell r="C384" t="str">
            <v>PM Library Chapter Book NF</v>
          </cell>
          <cell r="D384" t="str">
            <v>Eme</v>
          </cell>
          <cell r="E384" t="str">
            <v>246x189</v>
          </cell>
          <cell r="F384">
            <v>24</v>
          </cell>
          <cell r="G384" t="str">
            <v>Saddle-stitched</v>
          </cell>
          <cell r="H384" t="str">
            <v>NEL</v>
          </cell>
          <cell r="I384" t="str">
            <v>G</v>
          </cell>
        </row>
        <row r="385">
          <cell r="A385" t="str">
            <v>9780176193157</v>
          </cell>
          <cell r="B385" t="str">
            <v>PM Eme NF Go-Cart Team</v>
          </cell>
          <cell r="C385" t="str">
            <v>PM Library Chapter Book NF</v>
          </cell>
          <cell r="D385" t="str">
            <v>Eme</v>
          </cell>
          <cell r="E385" t="str">
            <v>246x189</v>
          </cell>
          <cell r="F385">
            <v>24</v>
          </cell>
          <cell r="G385" t="str">
            <v>Saddle-stitched</v>
          </cell>
          <cell r="H385" t="str">
            <v>NEL</v>
          </cell>
          <cell r="I385" t="str">
            <v>G</v>
          </cell>
        </row>
        <row r="386">
          <cell r="A386" t="str">
            <v>9780176193188</v>
          </cell>
          <cell r="B386" t="str">
            <v>PM Eme NF Kites</v>
          </cell>
          <cell r="C386" t="str">
            <v>PM Library Chapter Book NF</v>
          </cell>
          <cell r="D386" t="str">
            <v>Eme</v>
          </cell>
          <cell r="E386" t="str">
            <v>246x189</v>
          </cell>
          <cell r="F386">
            <v>24</v>
          </cell>
          <cell r="G386" t="str">
            <v>Saddle-stitched</v>
          </cell>
          <cell r="H386" t="str">
            <v>NEL</v>
          </cell>
          <cell r="I386" t="str">
            <v>G</v>
          </cell>
        </row>
        <row r="387">
          <cell r="A387" t="str">
            <v>9780176193171</v>
          </cell>
          <cell r="B387" t="str">
            <v>PM Eme NF Skateboard</v>
          </cell>
          <cell r="C387" t="str">
            <v>PM Library Chapter Book NF</v>
          </cell>
          <cell r="D387" t="str">
            <v>Eme</v>
          </cell>
          <cell r="E387" t="str">
            <v>246x189</v>
          </cell>
          <cell r="F387">
            <v>24</v>
          </cell>
          <cell r="G387" t="str">
            <v>Saddle-stitched</v>
          </cell>
          <cell r="H387" t="str">
            <v>NEL</v>
          </cell>
          <cell r="I387" t="str">
            <v>G</v>
          </cell>
        </row>
        <row r="388">
          <cell r="A388" t="str">
            <v>9780176193164</v>
          </cell>
          <cell r="B388" t="str">
            <v>PM Eme NF Snowboarding</v>
          </cell>
          <cell r="C388" t="str">
            <v>PM Library Chapter Book NF</v>
          </cell>
          <cell r="D388" t="str">
            <v>Eme</v>
          </cell>
          <cell r="E388" t="str">
            <v>246x189</v>
          </cell>
          <cell r="F388">
            <v>24</v>
          </cell>
          <cell r="G388" t="str">
            <v>Saddle-stitched</v>
          </cell>
          <cell r="H388" t="str">
            <v>NEL</v>
          </cell>
          <cell r="I388" t="str">
            <v>G</v>
          </cell>
        </row>
        <row r="389">
          <cell r="A389" t="str">
            <v>9780176193140</v>
          </cell>
          <cell r="B389" t="str">
            <v>PM Eme NF Yo-Yos</v>
          </cell>
          <cell r="C389" t="str">
            <v>PM Library Chapter Book NF</v>
          </cell>
          <cell r="D389" t="str">
            <v>Eme</v>
          </cell>
          <cell r="E389" t="str">
            <v>246x189</v>
          </cell>
          <cell r="F389">
            <v>24</v>
          </cell>
          <cell r="G389" t="str">
            <v>Saddle-stitched</v>
          </cell>
          <cell r="H389" t="str">
            <v>NEL</v>
          </cell>
          <cell r="I389" t="str">
            <v>G</v>
          </cell>
        </row>
        <row r="390">
          <cell r="A390" t="str">
            <v>9780176201296</v>
          </cell>
          <cell r="B390" t="str">
            <v>PM Plus Eme NF Dancing To The Beat</v>
          </cell>
          <cell r="C390" t="str">
            <v>PM Plus Chapter Book NF</v>
          </cell>
          <cell r="D390" t="str">
            <v>Eme</v>
          </cell>
          <cell r="E390" t="str">
            <v>246x189</v>
          </cell>
          <cell r="F390">
            <v>24</v>
          </cell>
          <cell r="G390" t="str">
            <v>Saddle-stitched</v>
          </cell>
          <cell r="H390" t="str">
            <v>NEL</v>
          </cell>
          <cell r="I390" t="str">
            <v>G</v>
          </cell>
        </row>
        <row r="391">
          <cell r="A391" t="str">
            <v>9780176201258</v>
          </cell>
          <cell r="B391" t="str">
            <v>PM Plus Eme NF Design All Around Us</v>
          </cell>
          <cell r="C391" t="str">
            <v>PM Plus Chapter Book NF</v>
          </cell>
          <cell r="D391" t="str">
            <v>Eme</v>
          </cell>
          <cell r="E391" t="str">
            <v>246x189</v>
          </cell>
          <cell r="F391">
            <v>24</v>
          </cell>
          <cell r="G391" t="str">
            <v>Saddle-stitched</v>
          </cell>
          <cell r="H391" t="str">
            <v>NEL</v>
          </cell>
          <cell r="I391" t="str">
            <v>G</v>
          </cell>
        </row>
        <row r="392">
          <cell r="A392" t="str">
            <v>9780176201319</v>
          </cell>
          <cell r="B392" t="str">
            <v>PM Plus Eme NF Get The Picture</v>
          </cell>
          <cell r="C392" t="str">
            <v>PM Plus Chapter Book NF</v>
          </cell>
          <cell r="D392" t="str">
            <v>Eme</v>
          </cell>
          <cell r="E392" t="str">
            <v>246x189</v>
          </cell>
          <cell r="F392">
            <v>24</v>
          </cell>
          <cell r="G392" t="str">
            <v>Saddle-stitched</v>
          </cell>
          <cell r="H392" t="str">
            <v>NEL</v>
          </cell>
          <cell r="I392" t="str">
            <v>G</v>
          </cell>
        </row>
        <row r="393">
          <cell r="A393" t="str">
            <v>9780176201302</v>
          </cell>
          <cell r="B393" t="str">
            <v>PM Plus Eme NF Gtetting The Message</v>
          </cell>
          <cell r="C393" t="str">
            <v>PM Plus Chapter Book NF</v>
          </cell>
          <cell r="D393" t="str">
            <v>Eme</v>
          </cell>
          <cell r="E393" t="str">
            <v>246x189</v>
          </cell>
          <cell r="F393">
            <v>24</v>
          </cell>
          <cell r="G393" t="str">
            <v>Saddle-stitched</v>
          </cell>
          <cell r="H393" t="str">
            <v>NEL</v>
          </cell>
          <cell r="I393" t="str">
            <v>G</v>
          </cell>
        </row>
        <row r="394">
          <cell r="A394" t="str">
            <v>9780176201241</v>
          </cell>
          <cell r="B394" t="str">
            <v>PM Plus Eme NF Looking At Art</v>
          </cell>
          <cell r="C394" t="str">
            <v>PM Plus Chapter Book NF</v>
          </cell>
          <cell r="D394" t="str">
            <v>Eme</v>
          </cell>
          <cell r="E394" t="str">
            <v>246x189</v>
          </cell>
          <cell r="F394">
            <v>24</v>
          </cell>
          <cell r="G394" t="str">
            <v>Saddle-stitched</v>
          </cell>
          <cell r="H394" t="str">
            <v>NEL</v>
          </cell>
          <cell r="I394" t="str">
            <v>G</v>
          </cell>
        </row>
        <row r="395">
          <cell r="A395" t="str">
            <v>9780176201265</v>
          </cell>
          <cell r="B395" t="str">
            <v>PM Plus Eme NF Music Technology</v>
          </cell>
          <cell r="C395" t="str">
            <v>PM Plus Chapter Book NF</v>
          </cell>
          <cell r="D395" t="str">
            <v>Eme</v>
          </cell>
          <cell r="E395" t="str">
            <v>246x189</v>
          </cell>
          <cell r="F395">
            <v>24</v>
          </cell>
          <cell r="G395" t="str">
            <v>Saddle-stitched</v>
          </cell>
          <cell r="H395" t="str">
            <v>NEL</v>
          </cell>
          <cell r="I395" t="str">
            <v>G</v>
          </cell>
        </row>
        <row r="396">
          <cell r="A396" t="str">
            <v>9780176193447</v>
          </cell>
          <cell r="B396" t="str">
            <v>PM Rub NF Extreme Sports</v>
          </cell>
          <cell r="C396" t="str">
            <v>PM Library Chapter Book NF</v>
          </cell>
          <cell r="D396" t="str">
            <v>Rub</v>
          </cell>
          <cell r="E396" t="str">
            <v>246x189</v>
          </cell>
          <cell r="F396">
            <v>32</v>
          </cell>
          <cell r="G396" t="str">
            <v>Saddle-stitched</v>
          </cell>
          <cell r="H396" t="str">
            <v>NEL</v>
          </cell>
          <cell r="I396" t="str">
            <v>H</v>
          </cell>
        </row>
        <row r="397">
          <cell r="A397" t="str">
            <v>9780176193423</v>
          </cell>
          <cell r="B397" t="str">
            <v>PM Rub NF Great Sport Events</v>
          </cell>
          <cell r="C397" t="str">
            <v>PM Library Chapter Book NF</v>
          </cell>
          <cell r="D397" t="str">
            <v>Rub</v>
          </cell>
          <cell r="E397" t="str">
            <v>246x189</v>
          </cell>
          <cell r="F397">
            <v>32</v>
          </cell>
          <cell r="G397" t="str">
            <v>Saddle-stitched</v>
          </cell>
          <cell r="H397" t="str">
            <v>NEL</v>
          </cell>
          <cell r="I397" t="str">
            <v>H</v>
          </cell>
        </row>
        <row r="398">
          <cell r="A398" t="str">
            <v>9780176193416</v>
          </cell>
          <cell r="B398" t="str">
            <v>PM Rub NF Sports Beginnings</v>
          </cell>
          <cell r="C398" t="str">
            <v>PM Library Chapter Book NF</v>
          </cell>
          <cell r="D398" t="str">
            <v>Rub</v>
          </cell>
          <cell r="E398" t="str">
            <v>246x189</v>
          </cell>
          <cell r="F398">
            <v>32</v>
          </cell>
          <cell r="G398" t="str">
            <v>Saddle-stitched</v>
          </cell>
          <cell r="H398" t="str">
            <v>NEL</v>
          </cell>
          <cell r="I398" t="str">
            <v>H</v>
          </cell>
        </row>
        <row r="399">
          <cell r="A399" t="str">
            <v>9780176193430</v>
          </cell>
          <cell r="B399" t="str">
            <v>PM Rub NF Sports Heroes</v>
          </cell>
          <cell r="C399" t="str">
            <v>PM Library Chapter Book NF</v>
          </cell>
          <cell r="D399" t="str">
            <v>Rub</v>
          </cell>
          <cell r="E399" t="str">
            <v>246x189</v>
          </cell>
          <cell r="F399">
            <v>32</v>
          </cell>
          <cell r="G399" t="str">
            <v>Saddle-stitched</v>
          </cell>
          <cell r="H399" t="str">
            <v>NEL</v>
          </cell>
          <cell r="I399" t="str">
            <v>H</v>
          </cell>
        </row>
        <row r="400">
          <cell r="A400" t="str">
            <v>9780176193409</v>
          </cell>
          <cell r="B400" t="str">
            <v>PM Rub NF Sports On Wheels</v>
          </cell>
          <cell r="C400" t="str">
            <v>PM Library Chapter Book NF</v>
          </cell>
          <cell r="D400" t="str">
            <v>Rub</v>
          </cell>
          <cell r="E400" t="str">
            <v>246x189</v>
          </cell>
          <cell r="F400">
            <v>32</v>
          </cell>
          <cell r="G400" t="str">
            <v>Saddle-stitched</v>
          </cell>
          <cell r="H400" t="str">
            <v>NEL</v>
          </cell>
          <cell r="I400" t="str">
            <v>H</v>
          </cell>
        </row>
        <row r="401">
          <cell r="A401" t="str">
            <v>9780176193454</v>
          </cell>
          <cell r="B401" t="str">
            <v>PM Rub NF Sports Tech</v>
          </cell>
          <cell r="C401" t="str">
            <v>PM Library Chapter Book NF</v>
          </cell>
          <cell r="D401" t="str">
            <v>Rub</v>
          </cell>
          <cell r="E401" t="str">
            <v>246x189</v>
          </cell>
          <cell r="F401">
            <v>32</v>
          </cell>
          <cell r="G401" t="str">
            <v>Saddle-stitched</v>
          </cell>
          <cell r="H401" t="str">
            <v>NEL</v>
          </cell>
          <cell r="I401" t="str">
            <v>H</v>
          </cell>
        </row>
        <row r="402">
          <cell r="A402" t="str">
            <v>9780176196240</v>
          </cell>
          <cell r="B402" t="str">
            <v>PM Safari NF Everest</v>
          </cell>
          <cell r="C402" t="str">
            <v>PM Library Chapter Book NF</v>
          </cell>
          <cell r="D402" t="str">
            <v>Sap</v>
          </cell>
          <cell r="E402" t="str">
            <v>246x189</v>
          </cell>
          <cell r="F402">
            <v>32</v>
          </cell>
          <cell r="G402" t="str">
            <v>Saddle-stitched</v>
          </cell>
          <cell r="H402" t="str">
            <v>NEL</v>
          </cell>
          <cell r="I402" t="str">
            <v>H</v>
          </cell>
        </row>
        <row r="403">
          <cell r="A403" t="str">
            <v>9780176196257</v>
          </cell>
          <cell r="B403" t="str">
            <v>PM Safari NF Mystery In Arctic</v>
          </cell>
          <cell r="C403" t="str">
            <v>PM Library Chapter Book NF</v>
          </cell>
          <cell r="D403" t="str">
            <v>Sap</v>
          </cell>
          <cell r="E403" t="str">
            <v>246x189</v>
          </cell>
          <cell r="F403">
            <v>32</v>
          </cell>
          <cell r="G403" t="str">
            <v>Saddle-stitched</v>
          </cell>
          <cell r="H403" t="str">
            <v>NEL</v>
          </cell>
          <cell r="I403" t="str">
            <v>H</v>
          </cell>
        </row>
        <row r="404">
          <cell r="A404" t="str">
            <v>9780176196226</v>
          </cell>
          <cell r="B404" t="str">
            <v>PM Sap NF African Safari</v>
          </cell>
          <cell r="C404" t="str">
            <v>PM Library Chapter Book NF</v>
          </cell>
          <cell r="D404" t="str">
            <v>Sap</v>
          </cell>
          <cell r="E404" t="str">
            <v>246x189</v>
          </cell>
          <cell r="F404">
            <v>32</v>
          </cell>
          <cell r="G404" t="str">
            <v>Saddle-stitched</v>
          </cell>
          <cell r="H404" t="str">
            <v>NEL</v>
          </cell>
          <cell r="I404" t="str">
            <v>H</v>
          </cell>
        </row>
        <row r="405">
          <cell r="A405" t="str">
            <v>9780176196264</v>
          </cell>
          <cell r="B405" t="str">
            <v>PM Sap NF Antarctica Cold Place</v>
          </cell>
          <cell r="C405" t="str">
            <v>PM Library Chapter Book NF</v>
          </cell>
          <cell r="D405" t="str">
            <v>Sap</v>
          </cell>
          <cell r="E405" t="str">
            <v>246x189</v>
          </cell>
          <cell r="F405">
            <v>32</v>
          </cell>
          <cell r="G405" t="str">
            <v>Saddle-stitched</v>
          </cell>
          <cell r="H405" t="str">
            <v>NEL</v>
          </cell>
          <cell r="I405" t="str">
            <v>H</v>
          </cell>
        </row>
        <row r="406">
          <cell r="A406" t="str">
            <v>9780176196271</v>
          </cell>
          <cell r="B406" t="str">
            <v>PM Sap NF Dark Zones Explo Cave</v>
          </cell>
          <cell r="C406" t="str">
            <v>PM Library Chapter Book NF</v>
          </cell>
          <cell r="D406" t="str">
            <v>Sap</v>
          </cell>
          <cell r="E406" t="str">
            <v>246x189</v>
          </cell>
          <cell r="F406">
            <v>32</v>
          </cell>
          <cell r="G406" t="str">
            <v>Saddle-stitched</v>
          </cell>
          <cell r="H406" t="str">
            <v>NEL</v>
          </cell>
          <cell r="I406" t="str">
            <v>H</v>
          </cell>
        </row>
        <row r="407">
          <cell r="A407" t="str">
            <v>9780176196233</v>
          </cell>
          <cell r="B407" t="str">
            <v>PM Sap NF Time Travellers</v>
          </cell>
          <cell r="C407" t="str">
            <v>PM Library Chapter Book NF</v>
          </cell>
          <cell r="D407" t="str">
            <v>Sap</v>
          </cell>
          <cell r="E407" t="str">
            <v>246x189</v>
          </cell>
          <cell r="F407">
            <v>32</v>
          </cell>
          <cell r="G407" t="str">
            <v>Saddle-stitched</v>
          </cell>
          <cell r="H407" t="str">
            <v>NEL</v>
          </cell>
          <cell r="I407" t="str">
            <v>H</v>
          </cell>
        </row>
        <row r="408">
          <cell r="A408" t="str">
            <v>9780176268060</v>
          </cell>
          <cell r="B408" t="str">
            <v>PM Plus Rub NF Desert Journal</v>
          </cell>
          <cell r="C408" t="str">
            <v>PM Plus Chapter Book NF</v>
          </cell>
          <cell r="D408" t="str">
            <v>Rub</v>
          </cell>
          <cell r="E408" t="str">
            <v>246x189</v>
          </cell>
          <cell r="F408">
            <v>32</v>
          </cell>
          <cell r="G408" t="str">
            <v>Saddle-stitched</v>
          </cell>
          <cell r="H408" t="str">
            <v>NEL</v>
          </cell>
          <cell r="I408" t="str">
            <v>H</v>
          </cell>
        </row>
        <row r="409">
          <cell r="A409" t="str">
            <v>9780176268176</v>
          </cell>
          <cell r="B409" t="str">
            <v>PM Plus Rub NF Dolphins</v>
          </cell>
          <cell r="C409" t="str">
            <v>PM Plus Chapter Book NF</v>
          </cell>
          <cell r="D409" t="str">
            <v>Rub</v>
          </cell>
          <cell r="E409" t="str">
            <v>246x189</v>
          </cell>
          <cell r="F409">
            <v>32</v>
          </cell>
          <cell r="G409" t="str">
            <v>Saddle-stitched</v>
          </cell>
          <cell r="H409" t="str">
            <v>NEL</v>
          </cell>
          <cell r="I409" t="str">
            <v>H</v>
          </cell>
        </row>
        <row r="410">
          <cell r="A410" t="str">
            <v>9780176267759</v>
          </cell>
          <cell r="B410" t="str">
            <v>PM Plus Rub NF Frogs</v>
          </cell>
          <cell r="C410" t="str">
            <v>PM Plus Chapter Book NF</v>
          </cell>
          <cell r="D410" t="str">
            <v>Rub</v>
          </cell>
          <cell r="E410" t="str">
            <v>246x189</v>
          </cell>
          <cell r="F410">
            <v>32</v>
          </cell>
          <cell r="G410" t="str">
            <v>Saddle-stitched</v>
          </cell>
          <cell r="H410" t="str">
            <v>NEL</v>
          </cell>
          <cell r="I410" t="str">
            <v>H</v>
          </cell>
        </row>
        <row r="411">
          <cell r="A411" t="str">
            <v>9780176268169</v>
          </cell>
          <cell r="B411" t="str">
            <v>PM Plus Rub NF Water</v>
          </cell>
          <cell r="C411" t="str">
            <v>PM Plus Chapter Book NF</v>
          </cell>
          <cell r="D411" t="str">
            <v>Rub</v>
          </cell>
          <cell r="E411" t="str">
            <v>246x189</v>
          </cell>
          <cell r="F411">
            <v>32</v>
          </cell>
          <cell r="G411" t="str">
            <v>Saddle-stitched</v>
          </cell>
          <cell r="H411" t="str">
            <v>NEL</v>
          </cell>
          <cell r="I411" t="str">
            <v>H</v>
          </cell>
        </row>
        <row r="412">
          <cell r="A412" t="str">
            <v>9780176268183</v>
          </cell>
          <cell r="B412" t="str">
            <v>PM Plus Rub NF Where Would We Be W/Out</v>
          </cell>
          <cell r="C412" t="str">
            <v>PM Plus Chapter Book NF</v>
          </cell>
          <cell r="D412" t="str">
            <v>Rub</v>
          </cell>
          <cell r="E412" t="str">
            <v>246x189</v>
          </cell>
          <cell r="F412">
            <v>32</v>
          </cell>
          <cell r="G412" t="str">
            <v>Saddle-stitched</v>
          </cell>
          <cell r="H412" t="str">
            <v>NEL</v>
          </cell>
          <cell r="I412" t="str">
            <v>H</v>
          </cell>
        </row>
        <row r="413">
          <cell r="A413" t="str">
            <v>9780176268190</v>
          </cell>
          <cell r="B413" t="str">
            <v>PM Plus Rub NF Wildlife In The City</v>
          </cell>
          <cell r="C413" t="str">
            <v>PM Plus Chapter Book NF</v>
          </cell>
          <cell r="D413" t="str">
            <v>Rub</v>
          </cell>
          <cell r="E413" t="str">
            <v>246x189</v>
          </cell>
          <cell r="F413">
            <v>32</v>
          </cell>
          <cell r="G413" t="str">
            <v>Saddle-stitched</v>
          </cell>
          <cell r="H413" t="str">
            <v>NEL</v>
          </cell>
          <cell r="I413" t="str">
            <v>H</v>
          </cell>
        </row>
        <row r="414">
          <cell r="A414" t="str">
            <v>9780176272746</v>
          </cell>
          <cell r="B414" t="str">
            <v>PM Plus Sap NF Built Like That</v>
          </cell>
          <cell r="C414" t="str">
            <v>PM Plus Chapter Book NF</v>
          </cell>
          <cell r="D414" t="str">
            <v>Sap</v>
          </cell>
          <cell r="E414" t="str">
            <v>246x189</v>
          </cell>
          <cell r="F414">
            <v>32</v>
          </cell>
          <cell r="G414" t="str">
            <v>Saddle-stitched</v>
          </cell>
          <cell r="H414" t="str">
            <v>NEL</v>
          </cell>
          <cell r="I414" t="str">
            <v>H</v>
          </cell>
        </row>
        <row r="415">
          <cell r="A415" t="str">
            <v>9780176272791</v>
          </cell>
          <cell r="B415" t="str">
            <v>PM Plus Sap NF Colour All Around Us</v>
          </cell>
          <cell r="C415" t="str">
            <v>PM Plus Chapter Book NF</v>
          </cell>
          <cell r="D415" t="str">
            <v>Sap</v>
          </cell>
          <cell r="E415" t="str">
            <v>246x189</v>
          </cell>
          <cell r="F415">
            <v>32</v>
          </cell>
          <cell r="G415" t="str">
            <v>Saddle-stitched</v>
          </cell>
          <cell r="H415" t="str">
            <v>NEL</v>
          </cell>
          <cell r="I415" t="str">
            <v>H</v>
          </cell>
        </row>
        <row r="416">
          <cell r="A416" t="str">
            <v>9780176272777</v>
          </cell>
          <cell r="B416" t="str">
            <v>PM Plus Sap NF Fibres In Fashion</v>
          </cell>
          <cell r="C416" t="str">
            <v>PM Plus Chapter Book NF</v>
          </cell>
          <cell r="D416" t="str">
            <v>Sap</v>
          </cell>
          <cell r="E416" t="str">
            <v>246x189</v>
          </cell>
          <cell r="F416">
            <v>32</v>
          </cell>
          <cell r="G416" t="str">
            <v>Saddle-stitched</v>
          </cell>
          <cell r="H416" t="str">
            <v>NEL</v>
          </cell>
          <cell r="I416" t="str">
            <v>H</v>
          </cell>
        </row>
        <row r="417">
          <cell r="A417" t="str">
            <v>9780176272753</v>
          </cell>
          <cell r="B417" t="str">
            <v>PM Plus Sap NF Making Shapes</v>
          </cell>
          <cell r="C417" t="str">
            <v>PM Plus Chapter Book NF</v>
          </cell>
          <cell r="D417" t="str">
            <v>Sap</v>
          </cell>
          <cell r="E417" t="str">
            <v>246x189</v>
          </cell>
          <cell r="F417">
            <v>32</v>
          </cell>
          <cell r="G417" t="str">
            <v>Saddle-stitched</v>
          </cell>
          <cell r="H417" t="str">
            <v>NEL</v>
          </cell>
          <cell r="I417" t="str">
            <v>H</v>
          </cell>
        </row>
        <row r="418">
          <cell r="A418" t="str">
            <v>9780176272760</v>
          </cell>
          <cell r="B418" t="str">
            <v>PM Plus Sap NF Measure F/Measure</v>
          </cell>
          <cell r="C418" t="str">
            <v>PM Plus Chapter Book NF</v>
          </cell>
          <cell r="D418" t="str">
            <v>Sap</v>
          </cell>
          <cell r="E418" t="str">
            <v>246x189</v>
          </cell>
          <cell r="F418">
            <v>32</v>
          </cell>
          <cell r="G418" t="str">
            <v>Saddle-stitched</v>
          </cell>
          <cell r="H418" t="str">
            <v>NEL</v>
          </cell>
          <cell r="I418" t="str">
            <v>H</v>
          </cell>
        </row>
        <row r="419">
          <cell r="A419" t="str">
            <v>9780176272784</v>
          </cell>
          <cell r="B419" t="str">
            <v>PM Plus Sap NF Sci Of Cooking</v>
          </cell>
          <cell r="C419" t="str">
            <v>PM Plus Chapter Book NF</v>
          </cell>
          <cell r="D419" t="str">
            <v>Sap</v>
          </cell>
          <cell r="E419" t="str">
            <v>246x189</v>
          </cell>
          <cell r="F419">
            <v>32</v>
          </cell>
          <cell r="G419" t="str">
            <v>Saddle-stitched</v>
          </cell>
          <cell r="H419" t="str">
            <v>NEL</v>
          </cell>
          <cell r="I419" t="str">
            <v>H</v>
          </cell>
        </row>
        <row r="420">
          <cell r="A420" t="str">
            <v>9780176516369</v>
          </cell>
          <cell r="B420" t="str">
            <v>PM Writing More Exemplars for Teaching Writing 1</v>
          </cell>
          <cell r="C420" t="str">
            <v>PM Writing</v>
          </cell>
          <cell r="E420" t="str">
            <v>525x375</v>
          </cell>
          <cell r="F420">
            <v>48</v>
          </cell>
          <cell r="G420" t="str">
            <v>Saddle-stitched, with CD</v>
          </cell>
          <cell r="H420" t="str">
            <v>NEL</v>
          </cell>
          <cell r="I420" t="str">
            <v>I</v>
          </cell>
        </row>
        <row r="421">
          <cell r="A421" t="str">
            <v>9780176516376</v>
          </cell>
          <cell r="B421" t="str">
            <v>PM Writing More Exemplars for Teaching Writing 2</v>
          </cell>
          <cell r="C421" t="str">
            <v>PM Writing</v>
          </cell>
          <cell r="E421" t="str">
            <v>525x375</v>
          </cell>
          <cell r="F421">
            <v>48</v>
          </cell>
          <cell r="G421" t="str">
            <v>Saddle-stitched, with CD</v>
          </cell>
          <cell r="H421" t="str">
            <v>NEL</v>
          </cell>
          <cell r="I421" t="str">
            <v>I</v>
          </cell>
        </row>
        <row r="422">
          <cell r="A422" t="str">
            <v>9780176516383</v>
          </cell>
          <cell r="B422" t="str">
            <v>PM Writing More Exemplars for Teaching Writing 3</v>
          </cell>
          <cell r="C422" t="str">
            <v>PM Writing</v>
          </cell>
          <cell r="E422" t="str">
            <v>525x375</v>
          </cell>
          <cell r="F422">
            <v>48</v>
          </cell>
          <cell r="G422" t="str">
            <v>Saddle-stitched, with CD</v>
          </cell>
          <cell r="H422" t="str">
            <v>NEL</v>
          </cell>
          <cell r="I422" t="str">
            <v>I</v>
          </cell>
        </row>
        <row r="423">
          <cell r="A423" t="str">
            <v>9780176158637</v>
          </cell>
          <cell r="B423" t="str">
            <v>PM Writing Exemplars for Teaching Wirting 4</v>
          </cell>
          <cell r="C423" t="str">
            <v>PM Writing</v>
          </cell>
          <cell r="E423" t="str">
            <v>525x375</v>
          </cell>
          <cell r="F423">
            <v>64</v>
          </cell>
          <cell r="G423" t="str">
            <v>Saddle-stitched, with CD</v>
          </cell>
          <cell r="H423" t="str">
            <v>NEL</v>
          </cell>
          <cell r="I423" t="str">
            <v>J</v>
          </cell>
        </row>
        <row r="424">
          <cell r="A424" t="str">
            <v>9780176534851</v>
          </cell>
          <cell r="B424" t="str">
            <v>PM Writing Exemplars for teaching Writing 5/6</v>
          </cell>
          <cell r="C424" t="str">
            <v>PM Writing</v>
          </cell>
          <cell r="E424" t="str">
            <v>525x375</v>
          </cell>
          <cell r="F424">
            <v>64</v>
          </cell>
          <cell r="G424" t="str">
            <v>Saddle-stitched, with CD</v>
          </cell>
          <cell r="H424" t="str">
            <v>NEL</v>
          </cell>
          <cell r="I424" t="str">
            <v>J</v>
          </cell>
        </row>
        <row r="425">
          <cell r="A425" t="str">
            <v>9780176517014</v>
          </cell>
          <cell r="B425" t="str">
            <v>PML Blu Lvl 9 Go Away, Socks!</v>
          </cell>
          <cell r="C425" t="str">
            <v>New PM Library</v>
          </cell>
          <cell r="D425" t="str">
            <v>Blu</v>
          </cell>
          <cell r="E425" t="str">
            <v>190x150 matt, spot uv</v>
          </cell>
          <cell r="F425">
            <v>16</v>
          </cell>
          <cell r="G425" t="str">
            <v>Saddle-stitched</v>
          </cell>
          <cell r="H425" t="str">
            <v>NEL</v>
          </cell>
          <cell r="I425" t="str">
            <v>L</v>
          </cell>
        </row>
        <row r="426">
          <cell r="A426" t="str">
            <v>9780176517106</v>
          </cell>
          <cell r="B426" t="str">
            <v>PML Blu Lvl 9 Tiny Owl Prickly Plan</v>
          </cell>
          <cell r="C426" t="str">
            <v>New PM Library</v>
          </cell>
          <cell r="D426" t="str">
            <v>Blu</v>
          </cell>
          <cell r="E426" t="str">
            <v>190x150 matt, spot uv</v>
          </cell>
          <cell r="F426">
            <v>16</v>
          </cell>
          <cell r="G426" t="str">
            <v>Saddle-stitched</v>
          </cell>
          <cell r="H426" t="str">
            <v>NEL</v>
          </cell>
          <cell r="I426" t="str">
            <v>L</v>
          </cell>
        </row>
        <row r="427">
          <cell r="A427" t="str">
            <v>9780176517069</v>
          </cell>
          <cell r="B427" t="str">
            <v>PML Blu Lvl 10 Pokey And Slipper</v>
          </cell>
          <cell r="C427" t="str">
            <v>New PM Library</v>
          </cell>
          <cell r="D427" t="str">
            <v>Blu</v>
          </cell>
          <cell r="E427" t="str">
            <v>190x150 matt, spot uv</v>
          </cell>
          <cell r="F427">
            <v>16</v>
          </cell>
          <cell r="G427" t="str">
            <v>Saddle-stitched</v>
          </cell>
          <cell r="H427" t="str">
            <v>NEL</v>
          </cell>
          <cell r="I427" t="str">
            <v>L</v>
          </cell>
        </row>
        <row r="428">
          <cell r="A428" t="str">
            <v>9780176517090</v>
          </cell>
          <cell r="B428" t="str">
            <v>PML Blu Lvl 10 The Snow Bus</v>
          </cell>
          <cell r="C428" t="str">
            <v>New PM Library</v>
          </cell>
          <cell r="D428" t="str">
            <v>Blu</v>
          </cell>
          <cell r="E428" t="str">
            <v>190x150 matt, spot uv</v>
          </cell>
          <cell r="F428">
            <v>16</v>
          </cell>
          <cell r="G428" t="str">
            <v>Saddle-stitched</v>
          </cell>
          <cell r="H428" t="str">
            <v>NEL</v>
          </cell>
          <cell r="I428" t="str">
            <v>L</v>
          </cell>
        </row>
        <row r="429">
          <cell r="A429" t="str">
            <v>9780176517038</v>
          </cell>
          <cell r="B429" t="str">
            <v>PML Blu Lvl 11 Jolly Roger And Turt</v>
          </cell>
          <cell r="C429" t="str">
            <v>New PM Library</v>
          </cell>
          <cell r="D429" t="str">
            <v>Blu</v>
          </cell>
          <cell r="E429" t="str">
            <v>190x150 matt, spot uv</v>
          </cell>
          <cell r="F429">
            <v>16</v>
          </cell>
          <cell r="G429" t="str">
            <v>Saddle-stitched</v>
          </cell>
          <cell r="H429" t="str">
            <v>NEL</v>
          </cell>
          <cell r="I429" t="str">
            <v>L</v>
          </cell>
        </row>
        <row r="430">
          <cell r="A430" t="str">
            <v>9780176517076</v>
          </cell>
          <cell r="B430" t="str">
            <v>PML Blu Lvl 11 The Big Jar Of Butte</v>
          </cell>
          <cell r="C430" t="str">
            <v>New PM Library</v>
          </cell>
          <cell r="D430" t="str">
            <v>Blu</v>
          </cell>
          <cell r="E430" t="str">
            <v>190x150 matt, spot uv</v>
          </cell>
          <cell r="F430">
            <v>16</v>
          </cell>
          <cell r="G430" t="str">
            <v>Saddle-stitched</v>
          </cell>
          <cell r="H430" t="str">
            <v>NEL</v>
          </cell>
          <cell r="I430" t="str">
            <v>L</v>
          </cell>
        </row>
        <row r="431">
          <cell r="A431" t="str">
            <v>9780176516932</v>
          </cell>
          <cell r="B431" t="str">
            <v>PML Blu Lvl 11/12 A Guide Dog</v>
          </cell>
          <cell r="C431" t="str">
            <v>New PM Library</v>
          </cell>
          <cell r="D431" t="str">
            <v>Blu</v>
          </cell>
          <cell r="E431" t="str">
            <v>190x150 matt, spot uv</v>
          </cell>
          <cell r="F431">
            <v>16</v>
          </cell>
          <cell r="G431" t="str">
            <v>Saddle-stitched</v>
          </cell>
          <cell r="H431" t="str">
            <v>NEL</v>
          </cell>
          <cell r="I431" t="str">
            <v>L</v>
          </cell>
        </row>
        <row r="432">
          <cell r="A432" t="str">
            <v>9780176516949</v>
          </cell>
          <cell r="B432" t="str">
            <v>PML Blu Lvl 11/12 A Lion'S Hideaway</v>
          </cell>
          <cell r="C432" t="str">
            <v>New PM Library</v>
          </cell>
          <cell r="D432" t="str">
            <v>Blu</v>
          </cell>
          <cell r="E432" t="str">
            <v>190x150 matt, spot uv</v>
          </cell>
          <cell r="F432">
            <v>16</v>
          </cell>
          <cell r="G432" t="str">
            <v>Saddle-stitched</v>
          </cell>
          <cell r="H432" t="str">
            <v>NEL</v>
          </cell>
          <cell r="I432" t="str">
            <v>L</v>
          </cell>
        </row>
        <row r="433">
          <cell r="A433" t="str">
            <v>9780176516956</v>
          </cell>
          <cell r="B433" t="str">
            <v>PML Blu Lvl 11/12 Athletics</v>
          </cell>
          <cell r="C433" t="str">
            <v>New PM Library</v>
          </cell>
          <cell r="D433" t="str">
            <v>Blu</v>
          </cell>
          <cell r="E433" t="str">
            <v>190x150 matt, spot uv</v>
          </cell>
          <cell r="F433">
            <v>16</v>
          </cell>
          <cell r="G433" t="str">
            <v>Saddle-stitched</v>
          </cell>
          <cell r="H433" t="str">
            <v>NEL</v>
          </cell>
          <cell r="I433" t="str">
            <v>L</v>
          </cell>
        </row>
        <row r="434">
          <cell r="A434" t="str">
            <v>9780176516963</v>
          </cell>
          <cell r="B434" t="str">
            <v>PML Blu Lvl 11/12 Big Anmls Hide</v>
          </cell>
          <cell r="C434" t="str">
            <v>New PM Library</v>
          </cell>
          <cell r="D434" t="str">
            <v>Blu</v>
          </cell>
          <cell r="E434" t="str">
            <v>190x150 matt, spot uv</v>
          </cell>
          <cell r="F434">
            <v>16</v>
          </cell>
          <cell r="G434" t="str">
            <v>Saddle-stitched</v>
          </cell>
          <cell r="H434" t="str">
            <v>NEL</v>
          </cell>
          <cell r="I434" t="str">
            <v>L</v>
          </cell>
        </row>
        <row r="435">
          <cell r="A435" t="str">
            <v>9780176516970</v>
          </cell>
          <cell r="B435" t="str">
            <v>PML Blu Lvl 11/12 Bird Watching</v>
          </cell>
          <cell r="C435" t="str">
            <v>New PM Library</v>
          </cell>
          <cell r="D435" t="str">
            <v>Blu</v>
          </cell>
          <cell r="E435" t="str">
            <v>190x150 matt, spot uv</v>
          </cell>
          <cell r="F435">
            <v>16</v>
          </cell>
          <cell r="G435" t="str">
            <v>Saddle-stitched</v>
          </cell>
          <cell r="H435" t="str">
            <v>NEL</v>
          </cell>
          <cell r="I435" t="str">
            <v>L</v>
          </cell>
        </row>
        <row r="436">
          <cell r="A436" t="str">
            <v>9780176516987</v>
          </cell>
          <cell r="B436" t="str">
            <v>PML Blu Lvl 11/12 Birds Mirgate</v>
          </cell>
          <cell r="C436" t="str">
            <v>New PM Library</v>
          </cell>
          <cell r="D436" t="str">
            <v>Blu</v>
          </cell>
          <cell r="E436" t="str">
            <v>190x150 matt, spot uv</v>
          </cell>
          <cell r="F436">
            <v>16</v>
          </cell>
          <cell r="G436" t="str">
            <v>Saddle-stitched</v>
          </cell>
          <cell r="H436" t="str">
            <v>NEL</v>
          </cell>
          <cell r="I436" t="str">
            <v>L</v>
          </cell>
        </row>
        <row r="437">
          <cell r="A437" t="str">
            <v>9780176516994</v>
          </cell>
          <cell r="B437" t="str">
            <v>PML Blu Lvl 11/12 Cameras &amp; Photos</v>
          </cell>
          <cell r="C437" t="str">
            <v>New PM Library</v>
          </cell>
          <cell r="D437" t="str">
            <v>Blu</v>
          </cell>
          <cell r="E437" t="str">
            <v>190x150 matt, spot uv</v>
          </cell>
          <cell r="F437">
            <v>16</v>
          </cell>
          <cell r="G437" t="str">
            <v>Saddle-stitched</v>
          </cell>
          <cell r="H437" t="str">
            <v>NEL</v>
          </cell>
          <cell r="I437" t="str">
            <v>L</v>
          </cell>
        </row>
        <row r="438">
          <cell r="A438" t="str">
            <v>9780176517007</v>
          </cell>
          <cell r="B438" t="str">
            <v>PML Blu Lvl 11/12 Dad And Jazz</v>
          </cell>
          <cell r="C438" t="str">
            <v>New PM Library</v>
          </cell>
          <cell r="D438" t="str">
            <v>Blu</v>
          </cell>
          <cell r="E438" t="str">
            <v>190x150 matt, spot uv</v>
          </cell>
          <cell r="F438">
            <v>16</v>
          </cell>
          <cell r="G438" t="str">
            <v>Saddle-stitched</v>
          </cell>
          <cell r="H438" t="str">
            <v>NEL</v>
          </cell>
          <cell r="I438" t="str">
            <v>L</v>
          </cell>
        </row>
        <row r="439">
          <cell r="A439" t="str">
            <v>9780176517021</v>
          </cell>
          <cell r="B439" t="str">
            <v>PML Blu Lvl 11/12 Horses</v>
          </cell>
          <cell r="C439" t="str">
            <v>New PM Library</v>
          </cell>
          <cell r="D439" t="str">
            <v>Blu</v>
          </cell>
          <cell r="E439" t="str">
            <v>190x150 matt, spot uv</v>
          </cell>
          <cell r="F439">
            <v>16</v>
          </cell>
          <cell r="G439" t="str">
            <v>Saddle-stitched</v>
          </cell>
          <cell r="H439" t="str">
            <v>NEL</v>
          </cell>
          <cell r="I439" t="str">
            <v>L</v>
          </cell>
        </row>
        <row r="440">
          <cell r="A440" t="str">
            <v>9780176517045</v>
          </cell>
          <cell r="B440" t="str">
            <v>PML Blu Lvl 11/12 Murals</v>
          </cell>
          <cell r="C440" t="str">
            <v>New PM Library</v>
          </cell>
          <cell r="D440" t="str">
            <v>Blu</v>
          </cell>
          <cell r="E440" t="str">
            <v>190x150 matt, spot uv</v>
          </cell>
          <cell r="F440">
            <v>16</v>
          </cell>
          <cell r="G440" t="str">
            <v>Saddle-stitched</v>
          </cell>
          <cell r="H440" t="str">
            <v>NEL</v>
          </cell>
          <cell r="I440" t="str">
            <v>L</v>
          </cell>
        </row>
        <row r="441">
          <cell r="A441" t="str">
            <v>9780176517052</v>
          </cell>
          <cell r="B441" t="str">
            <v>PML Blu Lvl 11/12 Painting Faces</v>
          </cell>
          <cell r="C441" t="str">
            <v>New PM Library</v>
          </cell>
          <cell r="D441" t="str">
            <v>Blu</v>
          </cell>
          <cell r="E441" t="str">
            <v>190x150 matt, spot uv</v>
          </cell>
          <cell r="F441">
            <v>16</v>
          </cell>
          <cell r="G441" t="str">
            <v>Saddle-stitched</v>
          </cell>
          <cell r="H441" t="str">
            <v>NEL</v>
          </cell>
          <cell r="I441" t="str">
            <v>L</v>
          </cell>
        </row>
        <row r="442">
          <cell r="A442" t="str">
            <v>9780176517083</v>
          </cell>
          <cell r="B442" t="str">
            <v>PML Blu Lvl 11/12 The Face Painter</v>
          </cell>
          <cell r="C442" t="str">
            <v>New PM Library</v>
          </cell>
          <cell r="D442" t="str">
            <v>Blu</v>
          </cell>
          <cell r="E442" t="str">
            <v>190x150 matt, spot uv</v>
          </cell>
          <cell r="F442">
            <v>16</v>
          </cell>
          <cell r="G442" t="str">
            <v>Saddle-stitched</v>
          </cell>
          <cell r="H442" t="str">
            <v>NEL</v>
          </cell>
          <cell r="I442" t="str">
            <v>L</v>
          </cell>
        </row>
        <row r="443">
          <cell r="A443" t="str">
            <v>9780176516703</v>
          </cell>
          <cell r="B443" t="str">
            <v>PML Gre Lvl 12 Sally &amp; Red Boy</v>
          </cell>
          <cell r="C443" t="str">
            <v>New PM Library</v>
          </cell>
          <cell r="D443" t="str">
            <v>Gre</v>
          </cell>
          <cell r="E443" t="str">
            <v>190x150 matt, spot uv</v>
          </cell>
          <cell r="F443">
            <v>16</v>
          </cell>
          <cell r="G443" t="str">
            <v>Saddle-stitched</v>
          </cell>
          <cell r="H443" t="str">
            <v>NEL</v>
          </cell>
          <cell r="I443" t="str">
            <v>L</v>
          </cell>
        </row>
        <row r="444">
          <cell r="A444" t="str">
            <v>9780176516710</v>
          </cell>
          <cell r="B444" t="str">
            <v>PML Gre Lvl 12 The Birthday Boy</v>
          </cell>
          <cell r="C444" t="str">
            <v>New PM Library</v>
          </cell>
          <cell r="D444" t="str">
            <v>Gre</v>
          </cell>
          <cell r="E444" t="str">
            <v>190x150 matt, spot uv</v>
          </cell>
          <cell r="F444">
            <v>16</v>
          </cell>
          <cell r="G444" t="str">
            <v>Saddle-stitched</v>
          </cell>
          <cell r="H444" t="str">
            <v>NEL</v>
          </cell>
          <cell r="I444" t="str">
            <v>L</v>
          </cell>
        </row>
        <row r="445">
          <cell r="A445" t="str">
            <v>9780176516673</v>
          </cell>
          <cell r="B445" t="str">
            <v>PML Gre Lvl 13 More! More! More!</v>
          </cell>
          <cell r="C445" t="str">
            <v>New PM Library</v>
          </cell>
          <cell r="D445" t="str">
            <v>Gre</v>
          </cell>
          <cell r="E445" t="str">
            <v>190x150 matt, spot uv</v>
          </cell>
          <cell r="F445">
            <v>16</v>
          </cell>
          <cell r="G445" t="str">
            <v>Saddle-stitched</v>
          </cell>
          <cell r="H445" t="str">
            <v>NEL</v>
          </cell>
          <cell r="I445" t="str">
            <v>L</v>
          </cell>
        </row>
        <row r="446">
          <cell r="A446" t="str">
            <v>9780176516727</v>
          </cell>
          <cell r="B446" t="str">
            <v>PML Gre Lvl 13 The House Of Bricks</v>
          </cell>
          <cell r="C446" t="str">
            <v>New PM Library</v>
          </cell>
          <cell r="D446" t="str">
            <v>Gre</v>
          </cell>
          <cell r="E446" t="str">
            <v>190x150 matt, spot uv</v>
          </cell>
          <cell r="F446">
            <v>16</v>
          </cell>
          <cell r="G446" t="str">
            <v>Saddle-stitched</v>
          </cell>
          <cell r="H446" t="str">
            <v>NEL</v>
          </cell>
          <cell r="I446" t="str">
            <v>L</v>
          </cell>
        </row>
        <row r="447">
          <cell r="A447" t="str">
            <v>9780176516642</v>
          </cell>
          <cell r="B447" t="str">
            <v>PML Gre Lvl 14 Jolly Roger &amp; Parro</v>
          </cell>
          <cell r="C447" t="str">
            <v>New PM Library</v>
          </cell>
          <cell r="D447" t="str">
            <v>Gre</v>
          </cell>
          <cell r="E447" t="str">
            <v>190x150 matt, spot uv</v>
          </cell>
          <cell r="F447">
            <v>16</v>
          </cell>
          <cell r="G447" t="str">
            <v>Saddle-stitched</v>
          </cell>
          <cell r="H447" t="str">
            <v>NEL</v>
          </cell>
          <cell r="I447" t="str">
            <v>L</v>
          </cell>
        </row>
        <row r="448">
          <cell r="A448" t="str">
            <v>9780176516741</v>
          </cell>
          <cell r="B448" t="str">
            <v>PML Gre Lvl 14 Why Bears Shrt Tail</v>
          </cell>
          <cell r="C448" t="str">
            <v>New PM Library</v>
          </cell>
          <cell r="D448" t="str">
            <v>Gre</v>
          </cell>
          <cell r="E448" t="str">
            <v>190x150 matt, spot uv</v>
          </cell>
          <cell r="F448">
            <v>16</v>
          </cell>
          <cell r="G448" t="str">
            <v>Saddle-stitched</v>
          </cell>
          <cell r="H448" t="str">
            <v>NEL</v>
          </cell>
          <cell r="I448" t="str">
            <v>L</v>
          </cell>
        </row>
        <row r="449">
          <cell r="A449" t="str">
            <v>9780176516574</v>
          </cell>
          <cell r="B449" t="str">
            <v>PML Gre Lvl 14/15 A Dino Mural</v>
          </cell>
          <cell r="C449" t="str">
            <v>New PM Library</v>
          </cell>
          <cell r="D449" t="str">
            <v>Gre</v>
          </cell>
          <cell r="E449" t="str">
            <v>190x150 matt, spot uv</v>
          </cell>
          <cell r="F449">
            <v>16</v>
          </cell>
          <cell r="G449" t="str">
            <v>Saddle-stitched</v>
          </cell>
          <cell r="H449" t="str">
            <v>NEL</v>
          </cell>
          <cell r="I449" t="str">
            <v>L</v>
          </cell>
        </row>
        <row r="450">
          <cell r="A450" t="str">
            <v>9780176516581</v>
          </cell>
          <cell r="B450" t="str">
            <v>PML Gre Lvl 14/15 A Firefighter</v>
          </cell>
          <cell r="C450" t="str">
            <v>New PM Library</v>
          </cell>
          <cell r="D450" t="str">
            <v>Gre</v>
          </cell>
          <cell r="E450" t="str">
            <v>190x150 matt, spot uv</v>
          </cell>
          <cell r="F450">
            <v>16</v>
          </cell>
          <cell r="G450" t="str">
            <v>Saddle-stitched</v>
          </cell>
          <cell r="H450" t="str">
            <v>NEL</v>
          </cell>
          <cell r="I450" t="str">
            <v>L</v>
          </cell>
        </row>
        <row r="451">
          <cell r="A451" t="str">
            <v>9780176516598</v>
          </cell>
          <cell r="B451" t="str">
            <v>PML Gre Lvl 14/15 A Map Sny Hill</v>
          </cell>
          <cell r="C451" t="str">
            <v>New PM Library</v>
          </cell>
          <cell r="D451" t="str">
            <v>Gre</v>
          </cell>
          <cell r="E451" t="str">
            <v>190x150 matt, spot uv</v>
          </cell>
          <cell r="F451">
            <v>16</v>
          </cell>
          <cell r="G451" t="str">
            <v>Saddle-stitched</v>
          </cell>
          <cell r="H451" t="str">
            <v>NEL</v>
          </cell>
          <cell r="I451" t="str">
            <v>L</v>
          </cell>
        </row>
        <row r="452">
          <cell r="A452" t="str">
            <v>9780176516604</v>
          </cell>
          <cell r="B452" t="str">
            <v>PML Gre Lvl 14/15 A Photo Sldshw</v>
          </cell>
          <cell r="C452" t="str">
            <v>New PM Library</v>
          </cell>
          <cell r="D452" t="str">
            <v>Gre</v>
          </cell>
          <cell r="E452" t="str">
            <v>190x150 matt, spot uv</v>
          </cell>
          <cell r="F452">
            <v>16</v>
          </cell>
          <cell r="G452" t="str">
            <v>Saddle-stitched</v>
          </cell>
          <cell r="H452" t="str">
            <v>NEL</v>
          </cell>
          <cell r="I452" t="str">
            <v>L</v>
          </cell>
        </row>
        <row r="453">
          <cell r="A453" t="str">
            <v>9780176516611</v>
          </cell>
          <cell r="B453" t="str">
            <v>PML Gre Lvl 14/15 Bicycle Safety</v>
          </cell>
          <cell r="C453" t="str">
            <v>New PM Library</v>
          </cell>
          <cell r="D453" t="str">
            <v>Gre</v>
          </cell>
          <cell r="E453" t="str">
            <v>190x150 matt, spot uv</v>
          </cell>
          <cell r="F453">
            <v>16</v>
          </cell>
          <cell r="G453" t="str">
            <v>Saddle-stitched</v>
          </cell>
          <cell r="H453" t="str">
            <v>NEL</v>
          </cell>
          <cell r="I453" t="str">
            <v>L</v>
          </cell>
        </row>
        <row r="454">
          <cell r="A454" t="str">
            <v>9780176516628</v>
          </cell>
          <cell r="B454" t="str">
            <v>PML Gre Lvl 14/15 Clifton Market</v>
          </cell>
          <cell r="C454" t="str">
            <v>New PM Library</v>
          </cell>
          <cell r="D454" t="str">
            <v>Gre</v>
          </cell>
          <cell r="E454" t="str">
            <v>190x150 matt, spot uv</v>
          </cell>
          <cell r="F454">
            <v>16</v>
          </cell>
          <cell r="G454" t="str">
            <v>Saddle-stitched</v>
          </cell>
          <cell r="H454" t="str">
            <v>NEL</v>
          </cell>
          <cell r="I454" t="str">
            <v>L</v>
          </cell>
        </row>
        <row r="455">
          <cell r="A455" t="str">
            <v>9780176516635</v>
          </cell>
          <cell r="B455" t="str">
            <v>PML Gre Lvl 14/15 Fire At The Farm</v>
          </cell>
          <cell r="C455" t="str">
            <v>New PM Library</v>
          </cell>
          <cell r="D455" t="str">
            <v>Gre</v>
          </cell>
          <cell r="E455" t="str">
            <v>190x150 matt, spot uv</v>
          </cell>
          <cell r="F455">
            <v>16</v>
          </cell>
          <cell r="G455" t="str">
            <v>Saddle-stitched</v>
          </cell>
          <cell r="H455" t="str">
            <v>NEL</v>
          </cell>
          <cell r="I455" t="str">
            <v>L</v>
          </cell>
        </row>
        <row r="456">
          <cell r="A456" t="str">
            <v>9780176516659</v>
          </cell>
          <cell r="B456" t="str">
            <v>PML Gre Lvl 14/15 Looking Aftr Brd</v>
          </cell>
          <cell r="C456" t="str">
            <v>New PM Library</v>
          </cell>
          <cell r="D456" t="str">
            <v>Gre</v>
          </cell>
          <cell r="E456" t="str">
            <v>190x150 matt, spot uv</v>
          </cell>
          <cell r="F456">
            <v>16</v>
          </cell>
          <cell r="G456" t="str">
            <v>Saddle-stitched</v>
          </cell>
          <cell r="H456" t="str">
            <v>NEL</v>
          </cell>
          <cell r="I456" t="str">
            <v>L</v>
          </cell>
        </row>
        <row r="457">
          <cell r="A457" t="str">
            <v>9780176516666</v>
          </cell>
          <cell r="B457" t="str">
            <v>PML Gre Lvl 14/15 Markets</v>
          </cell>
          <cell r="C457" t="str">
            <v>New PM Library</v>
          </cell>
          <cell r="D457" t="str">
            <v>Gre</v>
          </cell>
          <cell r="E457" t="str">
            <v>190x150 matt, spot uv</v>
          </cell>
          <cell r="F457">
            <v>16</v>
          </cell>
          <cell r="G457" t="str">
            <v>Saddle-stitched</v>
          </cell>
          <cell r="H457" t="str">
            <v>NEL</v>
          </cell>
          <cell r="I457" t="str">
            <v>L</v>
          </cell>
        </row>
        <row r="458">
          <cell r="A458" t="str">
            <v>9780176516680</v>
          </cell>
          <cell r="B458" t="str">
            <v>PML Gre Lvl 14/15 Roads</v>
          </cell>
          <cell r="C458" t="str">
            <v>New PM Library</v>
          </cell>
          <cell r="D458" t="str">
            <v>Gre</v>
          </cell>
          <cell r="E458" t="str">
            <v>190x150 matt, spot uv</v>
          </cell>
          <cell r="F458">
            <v>16</v>
          </cell>
          <cell r="G458" t="str">
            <v>Saddle-stitched</v>
          </cell>
          <cell r="H458" t="str">
            <v>NEL</v>
          </cell>
          <cell r="I458" t="str">
            <v>L</v>
          </cell>
        </row>
        <row r="459">
          <cell r="A459" t="str">
            <v>9780176516697</v>
          </cell>
          <cell r="B459" t="str">
            <v>PML Gre Lvl 14/15 Running Races</v>
          </cell>
          <cell r="C459" t="str">
            <v>New PM Library</v>
          </cell>
          <cell r="D459" t="str">
            <v>Gre</v>
          </cell>
          <cell r="E459" t="str">
            <v>190x150 matt, spot uv</v>
          </cell>
          <cell r="F459">
            <v>16</v>
          </cell>
          <cell r="G459" t="str">
            <v>Saddle-stitched</v>
          </cell>
          <cell r="H459" t="str">
            <v>NEL</v>
          </cell>
          <cell r="I459" t="str">
            <v>L</v>
          </cell>
        </row>
        <row r="460">
          <cell r="A460" t="str">
            <v>9780176516734</v>
          </cell>
          <cell r="B460" t="str">
            <v>PML Gre Lvl 14/15 Treasure Croc Is</v>
          </cell>
          <cell r="C460" t="str">
            <v>New PM Library</v>
          </cell>
          <cell r="D460" t="str">
            <v>Gre</v>
          </cell>
          <cell r="E460" t="str">
            <v>190x150 matt, spot uv</v>
          </cell>
          <cell r="F460">
            <v>16</v>
          </cell>
          <cell r="G460" t="str">
            <v>Saddle-stitched</v>
          </cell>
          <cell r="H460" t="str">
            <v>NEL</v>
          </cell>
          <cell r="I460" t="str">
            <v>L</v>
          </cell>
        </row>
        <row r="461">
          <cell r="A461" t="str">
            <v>9780176516420</v>
          </cell>
          <cell r="B461" t="str">
            <v>PML Red Lvl 3 Harry &amp; The Ltl Robot</v>
          </cell>
          <cell r="C461" t="str">
            <v>New PM Library</v>
          </cell>
          <cell r="D461" t="str">
            <v>Red</v>
          </cell>
          <cell r="E461" t="str">
            <v>190x150 matt, spot uv</v>
          </cell>
          <cell r="F461">
            <v>16</v>
          </cell>
          <cell r="G461" t="str">
            <v>Saddle-stitched</v>
          </cell>
          <cell r="H461" t="str">
            <v>NEL</v>
          </cell>
          <cell r="I461" t="str">
            <v>L</v>
          </cell>
        </row>
        <row r="462">
          <cell r="A462" t="str">
            <v>9780176516536</v>
          </cell>
          <cell r="B462" t="str">
            <v>PML Red Lvl 3 The Big Ball</v>
          </cell>
          <cell r="C462" t="str">
            <v>New PM Library</v>
          </cell>
          <cell r="D462" t="str">
            <v>Red</v>
          </cell>
          <cell r="E462" t="str">
            <v>190x150 matt, spot uv</v>
          </cell>
          <cell r="F462">
            <v>16</v>
          </cell>
          <cell r="G462" t="str">
            <v>Saddle-stitched</v>
          </cell>
          <cell r="H462" t="str">
            <v>NEL</v>
          </cell>
          <cell r="I462" t="str">
            <v>L</v>
          </cell>
        </row>
        <row r="463">
          <cell r="A463" t="str">
            <v>9780176516390</v>
          </cell>
          <cell r="B463" t="str">
            <v>PML Red Lvl 4 Baby Lion</v>
          </cell>
          <cell r="C463" t="str">
            <v>New PM Library</v>
          </cell>
          <cell r="D463" t="str">
            <v>Red</v>
          </cell>
          <cell r="E463" t="str">
            <v>190x150 matt, spot uv</v>
          </cell>
          <cell r="F463">
            <v>16</v>
          </cell>
          <cell r="G463" t="str">
            <v>Saddle-stitched</v>
          </cell>
          <cell r="H463" t="str">
            <v>NEL</v>
          </cell>
          <cell r="I463" t="str">
            <v>L</v>
          </cell>
        </row>
        <row r="464">
          <cell r="A464" t="str">
            <v>9780176516444</v>
          </cell>
          <cell r="B464" t="str">
            <v>PML Red Narrative Lilys Apple</v>
          </cell>
          <cell r="C464" t="str">
            <v>New PM Library</v>
          </cell>
          <cell r="D464" t="str">
            <v>Red</v>
          </cell>
          <cell r="E464" t="str">
            <v>190x150 matt, spot uv</v>
          </cell>
          <cell r="F464">
            <v>16</v>
          </cell>
          <cell r="G464" t="str">
            <v>Saddle-stitched</v>
          </cell>
          <cell r="H464" t="str">
            <v>NEL</v>
          </cell>
          <cell r="I464" t="str">
            <v>L</v>
          </cell>
        </row>
        <row r="465">
          <cell r="A465" t="str">
            <v>9780176516437</v>
          </cell>
          <cell r="B465" t="str">
            <v>PML Red Lvl 5 Jet The Little Robot</v>
          </cell>
          <cell r="C465" t="str">
            <v>New PM Library</v>
          </cell>
          <cell r="D465" t="str">
            <v>Red</v>
          </cell>
          <cell r="E465" t="str">
            <v>190x150 matt, spot uv</v>
          </cell>
          <cell r="F465">
            <v>16</v>
          </cell>
          <cell r="G465" t="str">
            <v>Saddle-stitched</v>
          </cell>
          <cell r="H465" t="str">
            <v>NEL</v>
          </cell>
          <cell r="I465" t="str">
            <v>L</v>
          </cell>
        </row>
        <row r="466">
          <cell r="A466" t="str">
            <v>9780176516567</v>
          </cell>
          <cell r="B466" t="str">
            <v>PML Red Lvl 5 Where Is Socks</v>
          </cell>
          <cell r="C466" t="str">
            <v>New PM Library</v>
          </cell>
          <cell r="D466" t="str">
            <v>Red</v>
          </cell>
          <cell r="E466" t="str">
            <v>190x150 matt, spot uv</v>
          </cell>
          <cell r="F466">
            <v>16</v>
          </cell>
          <cell r="G466" t="str">
            <v>Saddle-stitched</v>
          </cell>
          <cell r="H466" t="str">
            <v>NEL</v>
          </cell>
          <cell r="I466" t="str">
            <v>L</v>
          </cell>
        </row>
        <row r="467">
          <cell r="A467" t="str">
            <v>9780176516406</v>
          </cell>
          <cell r="B467" t="str">
            <v>PML Red Lvl 5/6 Dinosaur Day At Schl</v>
          </cell>
          <cell r="C467" t="str">
            <v>New PM Library</v>
          </cell>
          <cell r="D467" t="str">
            <v>Red</v>
          </cell>
          <cell r="E467" t="str">
            <v>190x150 matt, spot uv</v>
          </cell>
          <cell r="F467">
            <v>16</v>
          </cell>
          <cell r="G467" t="str">
            <v>Saddle-stitched</v>
          </cell>
          <cell r="H467" t="str">
            <v>NEL</v>
          </cell>
          <cell r="I467" t="str">
            <v>L</v>
          </cell>
        </row>
        <row r="468">
          <cell r="A468" t="str">
            <v>9780176516413</v>
          </cell>
          <cell r="B468" t="str">
            <v>PML Red Lvl 5/6 Down At The River</v>
          </cell>
          <cell r="C468" t="str">
            <v>New PM Library</v>
          </cell>
          <cell r="D468" t="str">
            <v>Red</v>
          </cell>
          <cell r="E468" t="str">
            <v>190x150 matt, spot uv</v>
          </cell>
          <cell r="F468">
            <v>16</v>
          </cell>
          <cell r="G468" t="str">
            <v>Saddle-stitched</v>
          </cell>
          <cell r="H468" t="str">
            <v>NEL</v>
          </cell>
          <cell r="I468" t="str">
            <v>L</v>
          </cell>
        </row>
        <row r="469">
          <cell r="A469" t="str">
            <v>9780176516451</v>
          </cell>
          <cell r="B469" t="str">
            <v>PML Red Lvl 5/6 Looking Tigers Mnkys</v>
          </cell>
          <cell r="C469" t="str">
            <v>New PM Library</v>
          </cell>
          <cell r="D469" t="str">
            <v>Red</v>
          </cell>
          <cell r="E469" t="str">
            <v>190x150 matt, spot uv</v>
          </cell>
          <cell r="F469">
            <v>16</v>
          </cell>
          <cell r="G469" t="str">
            <v>Saddle-stitched</v>
          </cell>
          <cell r="H469" t="str">
            <v>NEL</v>
          </cell>
          <cell r="I469" t="str">
            <v>L</v>
          </cell>
        </row>
        <row r="470">
          <cell r="A470" t="str">
            <v>9780176516468</v>
          </cell>
          <cell r="B470" t="str">
            <v>PML Red Lvl 5/6 Mailboxes</v>
          </cell>
          <cell r="C470" t="str">
            <v>New PM Library</v>
          </cell>
          <cell r="D470" t="str">
            <v>Red</v>
          </cell>
          <cell r="E470" t="str">
            <v>190x150 matt, spot uv</v>
          </cell>
          <cell r="F470">
            <v>16</v>
          </cell>
          <cell r="G470" t="str">
            <v>Saddle-stitched</v>
          </cell>
          <cell r="H470" t="str">
            <v>NEL</v>
          </cell>
          <cell r="I470" t="str">
            <v>L</v>
          </cell>
        </row>
        <row r="471">
          <cell r="A471" t="str">
            <v>9780176516482</v>
          </cell>
          <cell r="B471" t="str">
            <v>PML Red Lvl 5/6 Making A Sun Hat</v>
          </cell>
          <cell r="C471" t="str">
            <v>New PM Library</v>
          </cell>
          <cell r="D471" t="str">
            <v>Red</v>
          </cell>
          <cell r="E471" t="str">
            <v>190x150 matt, spot uv</v>
          </cell>
          <cell r="F471">
            <v>16</v>
          </cell>
          <cell r="G471" t="str">
            <v>Saddle-stitched</v>
          </cell>
          <cell r="H471" t="str">
            <v>NEL</v>
          </cell>
          <cell r="I471" t="str">
            <v>L</v>
          </cell>
        </row>
        <row r="472">
          <cell r="A472" t="str">
            <v>9780176516475</v>
          </cell>
          <cell r="B472" t="str">
            <v>PML Red Lvl 5/6 Making Big Snd Cast</v>
          </cell>
          <cell r="C472" t="str">
            <v>New PM Library</v>
          </cell>
          <cell r="D472" t="str">
            <v>Red</v>
          </cell>
          <cell r="E472" t="str">
            <v>190x150 matt, spot uv</v>
          </cell>
          <cell r="F472">
            <v>16</v>
          </cell>
          <cell r="G472" t="str">
            <v>Saddle-stitched</v>
          </cell>
          <cell r="H472" t="str">
            <v>NEL</v>
          </cell>
          <cell r="I472" t="str">
            <v>L</v>
          </cell>
        </row>
        <row r="473">
          <cell r="A473" t="str">
            <v>9780176516499</v>
          </cell>
          <cell r="B473" t="str">
            <v>PML Red Lvl 5/6 My School Bus</v>
          </cell>
          <cell r="C473" t="str">
            <v>New PM Library</v>
          </cell>
          <cell r="D473" t="str">
            <v>Red</v>
          </cell>
          <cell r="E473" t="str">
            <v>190x150 matt, spot uv</v>
          </cell>
          <cell r="F473">
            <v>16</v>
          </cell>
          <cell r="G473" t="str">
            <v>Saddle-stitched</v>
          </cell>
          <cell r="H473" t="str">
            <v>NEL</v>
          </cell>
          <cell r="I473" t="str">
            <v>L</v>
          </cell>
        </row>
        <row r="474">
          <cell r="A474" t="str">
            <v>9780176516505</v>
          </cell>
          <cell r="B474" t="str">
            <v>PML Red Lvl 5/6 Our Sunhats</v>
          </cell>
          <cell r="C474" t="str">
            <v>New PM Library</v>
          </cell>
          <cell r="D474" t="str">
            <v>Red</v>
          </cell>
          <cell r="E474" t="str">
            <v>190x150 matt, spot uv</v>
          </cell>
          <cell r="F474">
            <v>16</v>
          </cell>
          <cell r="G474" t="str">
            <v>Saddle-stitched</v>
          </cell>
          <cell r="H474" t="str">
            <v>NEL</v>
          </cell>
          <cell r="I474" t="str">
            <v>L</v>
          </cell>
        </row>
        <row r="475">
          <cell r="A475" t="str">
            <v>9780176516512</v>
          </cell>
          <cell r="B475" t="str">
            <v>PML Red Lvl 5/6 Playing With Jip</v>
          </cell>
          <cell r="C475" t="str">
            <v>New PM Library</v>
          </cell>
          <cell r="D475" t="str">
            <v>Red</v>
          </cell>
          <cell r="E475" t="str">
            <v>190x150 matt, spot uv</v>
          </cell>
          <cell r="F475">
            <v>16</v>
          </cell>
          <cell r="G475" t="str">
            <v>Saddle-stitched</v>
          </cell>
          <cell r="H475" t="str">
            <v>NEL</v>
          </cell>
          <cell r="I475" t="str">
            <v>L</v>
          </cell>
        </row>
        <row r="476">
          <cell r="A476" t="str">
            <v>9780176516529</v>
          </cell>
          <cell r="B476" t="str">
            <v>PML Red Lvl 5/6 Sandcastles</v>
          </cell>
          <cell r="C476" t="str">
            <v>New PM Library</v>
          </cell>
          <cell r="D476" t="str">
            <v>Red</v>
          </cell>
          <cell r="E476" t="str">
            <v>190x150 matt, spot uv</v>
          </cell>
          <cell r="F476">
            <v>16</v>
          </cell>
          <cell r="G476" t="str">
            <v>Saddle-stitched</v>
          </cell>
          <cell r="H476" t="str">
            <v>NEL</v>
          </cell>
          <cell r="I476" t="str">
            <v>L</v>
          </cell>
        </row>
        <row r="477">
          <cell r="A477" t="str">
            <v>9780176516550</v>
          </cell>
          <cell r="B477" t="str">
            <v>PML Red Lvl 5/6 The Race</v>
          </cell>
          <cell r="C477" t="str">
            <v>New PM Library</v>
          </cell>
          <cell r="D477" t="str">
            <v>Red</v>
          </cell>
          <cell r="E477" t="str">
            <v>190x150 matt, spot uv</v>
          </cell>
          <cell r="F477">
            <v>16</v>
          </cell>
          <cell r="G477" t="str">
            <v>Saddle-stitched</v>
          </cell>
          <cell r="H477" t="str">
            <v>NEL</v>
          </cell>
          <cell r="I477" t="str">
            <v>L</v>
          </cell>
        </row>
        <row r="478">
          <cell r="A478" t="str">
            <v>9780176516543</v>
          </cell>
          <cell r="B478" t="str">
            <v>PML Red L5-6NF The Bus Ride</v>
          </cell>
          <cell r="C478" t="str">
            <v>New PM Library</v>
          </cell>
          <cell r="D478" t="str">
            <v>Red</v>
          </cell>
          <cell r="E478" t="str">
            <v>190x150 matt, spot uv</v>
          </cell>
          <cell r="F478">
            <v>16</v>
          </cell>
          <cell r="G478" t="str">
            <v>Saddle-stitched</v>
          </cell>
          <cell r="H478" t="str">
            <v>NEL</v>
          </cell>
          <cell r="I478" t="str">
            <v>L</v>
          </cell>
        </row>
        <row r="479">
          <cell r="A479" t="str">
            <v>9780176516796</v>
          </cell>
          <cell r="B479" t="str">
            <v>PML Yel  Lvl 6 Josh'S Shop</v>
          </cell>
          <cell r="C479" t="str">
            <v>New PM Library</v>
          </cell>
          <cell r="D479" t="str">
            <v>Yel</v>
          </cell>
          <cell r="E479" t="str">
            <v>190x150 matt, spot uv</v>
          </cell>
          <cell r="F479">
            <v>16</v>
          </cell>
          <cell r="G479" t="str">
            <v>Saddle-stitched</v>
          </cell>
          <cell r="H479" t="str">
            <v>NEL</v>
          </cell>
          <cell r="I479" t="str">
            <v>L</v>
          </cell>
        </row>
        <row r="480">
          <cell r="A480" t="str">
            <v>9780176516857</v>
          </cell>
          <cell r="B480" t="str">
            <v>PML Yel  Lvl 6 Monkeys Sktbrd</v>
          </cell>
          <cell r="C480" t="str">
            <v>New PM Library</v>
          </cell>
          <cell r="D480" t="str">
            <v>Yel</v>
          </cell>
          <cell r="E480" t="str">
            <v>190x150 matt, spot uv</v>
          </cell>
          <cell r="F480">
            <v>16</v>
          </cell>
          <cell r="G480" t="str">
            <v>Saddle-stitched</v>
          </cell>
          <cell r="H480" t="str">
            <v>NEL</v>
          </cell>
          <cell r="I480" t="str">
            <v>L</v>
          </cell>
        </row>
        <row r="481">
          <cell r="A481" t="str">
            <v>9780176516772</v>
          </cell>
          <cell r="B481" t="str">
            <v>PML Yel  Lvl 7 Jet Is Naughty</v>
          </cell>
          <cell r="C481" t="str">
            <v>New PM Library</v>
          </cell>
          <cell r="D481" t="str">
            <v>Yel</v>
          </cell>
          <cell r="E481" t="str">
            <v>190x150 matt, spot uv</v>
          </cell>
          <cell r="F481">
            <v>16</v>
          </cell>
          <cell r="G481" t="str">
            <v>Saddle-stitched</v>
          </cell>
          <cell r="H481" t="str">
            <v>NEL</v>
          </cell>
          <cell r="I481" t="str">
            <v>L</v>
          </cell>
        </row>
        <row r="482">
          <cell r="A482" t="str">
            <v>9780176516888</v>
          </cell>
          <cell r="B482" t="str">
            <v>PML Yel  Lvl 7 Sit Down Socks</v>
          </cell>
          <cell r="C482" t="str">
            <v>New PM Library</v>
          </cell>
          <cell r="D482" t="str">
            <v>Yel</v>
          </cell>
          <cell r="E482" t="str">
            <v>190x150 matt, spot uv</v>
          </cell>
          <cell r="F482">
            <v>16</v>
          </cell>
          <cell r="G482" t="str">
            <v>Saddle-stitched</v>
          </cell>
          <cell r="H482" t="str">
            <v>NEL</v>
          </cell>
          <cell r="I482" t="str">
            <v>L</v>
          </cell>
        </row>
        <row r="483">
          <cell r="A483" t="str">
            <v>9780176516789</v>
          </cell>
          <cell r="B483" t="str">
            <v>PML Yel  Lvl 8 Jolly Rodger</v>
          </cell>
          <cell r="C483" t="str">
            <v>New PM Library</v>
          </cell>
          <cell r="D483" t="str">
            <v>Yel</v>
          </cell>
          <cell r="E483" t="str">
            <v>190x150 matt, spot uv</v>
          </cell>
          <cell r="F483">
            <v>16</v>
          </cell>
          <cell r="G483" t="str">
            <v>Saddle-stitched</v>
          </cell>
          <cell r="H483" t="str">
            <v>NEL</v>
          </cell>
          <cell r="I483" t="str">
            <v>L</v>
          </cell>
        </row>
        <row r="484">
          <cell r="A484" t="str">
            <v>9780176516871</v>
          </cell>
          <cell r="B484" t="str">
            <v>PML Yel  Lvl 8 Pokey Is Sick</v>
          </cell>
          <cell r="C484" t="str">
            <v>New PM Library</v>
          </cell>
          <cell r="D484" t="str">
            <v>Yel</v>
          </cell>
          <cell r="E484" t="str">
            <v>190x150 matt, spot uv</v>
          </cell>
          <cell r="F484">
            <v>16</v>
          </cell>
          <cell r="G484" t="str">
            <v>Saddle-stitched</v>
          </cell>
          <cell r="H484" t="str">
            <v>NEL</v>
          </cell>
          <cell r="I484" t="str">
            <v>L</v>
          </cell>
        </row>
        <row r="485">
          <cell r="A485" t="str">
            <v>9780176516758</v>
          </cell>
          <cell r="B485" t="str">
            <v>PML Yel  Lvl 8/9 Annas Family</v>
          </cell>
          <cell r="C485" t="str">
            <v>New PM Library</v>
          </cell>
          <cell r="D485" t="str">
            <v>Yel</v>
          </cell>
          <cell r="E485" t="str">
            <v>190x150 matt, spot uv</v>
          </cell>
          <cell r="F485">
            <v>16</v>
          </cell>
          <cell r="G485" t="str">
            <v>Saddle-stitched</v>
          </cell>
          <cell r="H485" t="str">
            <v>NEL</v>
          </cell>
          <cell r="I485" t="str">
            <v>L</v>
          </cell>
        </row>
        <row r="486">
          <cell r="A486" t="str">
            <v>9780176516765</v>
          </cell>
          <cell r="B486" t="str">
            <v>PML Yel  Lvl 8/9 Cams Family</v>
          </cell>
          <cell r="C486" t="str">
            <v>New PM Library</v>
          </cell>
          <cell r="D486" t="str">
            <v>Yel</v>
          </cell>
          <cell r="E486" t="str">
            <v>190x150 matt, spot uv</v>
          </cell>
          <cell r="F486">
            <v>16</v>
          </cell>
          <cell r="G486" t="str">
            <v>Saddle-stitched</v>
          </cell>
          <cell r="H486" t="str">
            <v>NEL</v>
          </cell>
          <cell r="I486" t="str">
            <v>L</v>
          </cell>
        </row>
        <row r="487">
          <cell r="A487" t="str">
            <v>9780176516802</v>
          </cell>
          <cell r="B487" t="str">
            <v>PML Yel  Lvl 8/9 Kris Family</v>
          </cell>
          <cell r="C487" t="str">
            <v>New PM Library</v>
          </cell>
          <cell r="D487" t="str">
            <v>Yel</v>
          </cell>
          <cell r="E487" t="str">
            <v>190x150 matt, spot uv</v>
          </cell>
          <cell r="F487">
            <v>16</v>
          </cell>
          <cell r="G487" t="str">
            <v>Saddle-stitched</v>
          </cell>
          <cell r="H487" t="str">
            <v>NEL</v>
          </cell>
          <cell r="I487" t="str">
            <v>L</v>
          </cell>
        </row>
        <row r="488">
          <cell r="A488" t="str">
            <v>9780176516819</v>
          </cell>
          <cell r="B488" t="str">
            <v>PML Yel  Lvl 8/9 Looking For Frogs</v>
          </cell>
          <cell r="C488" t="str">
            <v>New PM Library</v>
          </cell>
          <cell r="D488" t="str">
            <v>Yel</v>
          </cell>
          <cell r="E488" t="str">
            <v>190x150 matt, spot uv</v>
          </cell>
          <cell r="F488">
            <v>16</v>
          </cell>
          <cell r="G488" t="str">
            <v>Saddle-stitched</v>
          </cell>
          <cell r="H488" t="str">
            <v>NEL</v>
          </cell>
          <cell r="I488" t="str">
            <v>L</v>
          </cell>
        </row>
        <row r="489">
          <cell r="A489" t="str">
            <v>9780176516833</v>
          </cell>
          <cell r="B489" t="str">
            <v>PML Yel  Lvl 8/9 Making A Toy Tel</v>
          </cell>
          <cell r="C489" t="str">
            <v>New PM Library</v>
          </cell>
          <cell r="D489" t="str">
            <v>Yel</v>
          </cell>
          <cell r="E489" t="str">
            <v>190x150 matt, spot uv</v>
          </cell>
          <cell r="F489">
            <v>16</v>
          </cell>
          <cell r="G489" t="str">
            <v>Saddle-stitched</v>
          </cell>
          <cell r="H489" t="str">
            <v>NEL</v>
          </cell>
          <cell r="I489" t="str">
            <v>L</v>
          </cell>
        </row>
        <row r="490">
          <cell r="A490" t="str">
            <v>9780176516826</v>
          </cell>
          <cell r="B490" t="str">
            <v>PML Yel  Lvl 8/9 Making Little Raf</v>
          </cell>
          <cell r="C490" t="str">
            <v>New PM Library</v>
          </cell>
          <cell r="D490" t="str">
            <v>Yel</v>
          </cell>
          <cell r="E490" t="str">
            <v>190x150 matt, spot uv</v>
          </cell>
          <cell r="F490">
            <v>16</v>
          </cell>
          <cell r="G490" t="str">
            <v>Saddle-stitched</v>
          </cell>
          <cell r="H490" t="str">
            <v>NEL</v>
          </cell>
          <cell r="I490" t="str">
            <v>L</v>
          </cell>
        </row>
        <row r="491">
          <cell r="A491" t="str">
            <v>9780176516840</v>
          </cell>
          <cell r="B491" t="str">
            <v>PML Yel  Lvl 8/9 Megs Family</v>
          </cell>
          <cell r="C491" t="str">
            <v>New PM Library</v>
          </cell>
          <cell r="D491" t="str">
            <v>Yel</v>
          </cell>
          <cell r="E491" t="str">
            <v>190x150 matt, spot uv</v>
          </cell>
          <cell r="F491">
            <v>16</v>
          </cell>
          <cell r="G491" t="str">
            <v>Saddle-stitched</v>
          </cell>
          <cell r="H491" t="str">
            <v>NEL</v>
          </cell>
          <cell r="I491" t="str">
            <v>L</v>
          </cell>
        </row>
        <row r="492">
          <cell r="A492" t="str">
            <v>9780176516864</v>
          </cell>
          <cell r="B492" t="str">
            <v>PML Yel  Lvl 8/9 Our Veg Garden</v>
          </cell>
          <cell r="C492" t="str">
            <v>New PM Library</v>
          </cell>
          <cell r="D492" t="str">
            <v>Yel</v>
          </cell>
          <cell r="E492" t="str">
            <v>190x150 matt, spot uv</v>
          </cell>
          <cell r="F492">
            <v>16</v>
          </cell>
          <cell r="G492" t="str">
            <v>Saddle-stitched</v>
          </cell>
          <cell r="H492" t="str">
            <v>NEL</v>
          </cell>
          <cell r="I492" t="str">
            <v>L</v>
          </cell>
        </row>
        <row r="493">
          <cell r="A493" t="str">
            <v>9780176516895</v>
          </cell>
          <cell r="B493" t="str">
            <v>PML Yel  Lvl 8/9 Small Anmls Hide</v>
          </cell>
          <cell r="C493" t="str">
            <v>New PM Library</v>
          </cell>
          <cell r="D493" t="str">
            <v>Yel</v>
          </cell>
          <cell r="E493" t="str">
            <v>190x150 matt, spot uv</v>
          </cell>
          <cell r="F493">
            <v>16</v>
          </cell>
          <cell r="G493" t="str">
            <v>Saddle-stitched</v>
          </cell>
          <cell r="H493" t="str">
            <v>NEL</v>
          </cell>
          <cell r="I493" t="str">
            <v>L</v>
          </cell>
        </row>
        <row r="494">
          <cell r="A494" t="str">
            <v>9780176516901</v>
          </cell>
          <cell r="B494" t="str">
            <v>PML Yel  Lvl 8/9 Telephones</v>
          </cell>
          <cell r="C494" t="str">
            <v>New PM Library</v>
          </cell>
          <cell r="D494" t="str">
            <v>Yel</v>
          </cell>
          <cell r="E494" t="str">
            <v>190x150 matt, spot uv</v>
          </cell>
          <cell r="F494">
            <v>16</v>
          </cell>
          <cell r="G494" t="str">
            <v>Saddle-stitched</v>
          </cell>
          <cell r="H494" t="str">
            <v>NEL</v>
          </cell>
          <cell r="I494" t="str">
            <v>L</v>
          </cell>
        </row>
        <row r="495">
          <cell r="A495" t="str">
            <v>9780176516918</v>
          </cell>
          <cell r="B495" t="str">
            <v>PML Yel  Lvl 8/9 The Big Ship</v>
          </cell>
          <cell r="C495" t="str">
            <v>New PM Library</v>
          </cell>
          <cell r="D495" t="str">
            <v>Yel</v>
          </cell>
          <cell r="E495" t="str">
            <v>190x150 matt, spot uv</v>
          </cell>
          <cell r="F495">
            <v>16</v>
          </cell>
          <cell r="G495" t="str">
            <v>Saddle-stitched</v>
          </cell>
          <cell r="H495" t="str">
            <v>NEL</v>
          </cell>
          <cell r="I495" t="str">
            <v>L</v>
          </cell>
        </row>
        <row r="496">
          <cell r="A496" t="str">
            <v>9780176516925</v>
          </cell>
          <cell r="B496" t="str">
            <v>PML Yel  Lvl 8/9 The Town Garden</v>
          </cell>
          <cell r="C496" t="str">
            <v>New PM Library</v>
          </cell>
          <cell r="D496" t="str">
            <v>Yel</v>
          </cell>
          <cell r="E496" t="str">
            <v>190x150 matt, spot uv</v>
          </cell>
          <cell r="F496">
            <v>16</v>
          </cell>
          <cell r="G496" t="str">
            <v>Saddle-stitched</v>
          </cell>
          <cell r="H496" t="str">
            <v>NEL</v>
          </cell>
          <cell r="I496" t="str">
            <v>L</v>
          </cell>
        </row>
        <row r="497">
          <cell r="A497" t="str">
            <v>9780176835088</v>
          </cell>
          <cell r="B497" t="str">
            <v>PM Blu F L10 Baby Bears Present</v>
          </cell>
          <cell r="C497" t="str">
            <v>PM Guided</v>
          </cell>
          <cell r="D497" t="str">
            <v>Blu</v>
          </cell>
          <cell r="E497" t="str">
            <v>190x150 matt, spot uv</v>
          </cell>
          <cell r="F497">
            <v>16</v>
          </cell>
          <cell r="G497" t="str">
            <v>Saddle-stitched</v>
          </cell>
          <cell r="H497" t="str">
            <v>NEL</v>
          </cell>
          <cell r="I497" t="str">
            <v>L</v>
          </cell>
        </row>
        <row r="498">
          <cell r="A498" t="str">
            <v>9780176835095</v>
          </cell>
          <cell r="B498" t="str">
            <v>PM Blu F L10 Best Cake</v>
          </cell>
          <cell r="C498" t="str">
            <v>PM Guided</v>
          </cell>
          <cell r="D498" t="str">
            <v>Blu</v>
          </cell>
          <cell r="E498" t="str">
            <v>190x150 matt, spot uv</v>
          </cell>
          <cell r="F498">
            <v>16</v>
          </cell>
          <cell r="G498" t="str">
            <v>Saddle-stitched</v>
          </cell>
          <cell r="H498" t="str">
            <v>NEL</v>
          </cell>
          <cell r="I498" t="str">
            <v>L</v>
          </cell>
        </row>
        <row r="499">
          <cell r="A499" t="str">
            <v>9780176835231</v>
          </cell>
          <cell r="B499" t="str">
            <v>PM Blu F L10 Birthday Balloons</v>
          </cell>
          <cell r="C499" t="str">
            <v>PM Guided</v>
          </cell>
          <cell r="D499" t="str">
            <v>Blu</v>
          </cell>
          <cell r="E499" t="str">
            <v>190x150 matt, spot uv</v>
          </cell>
          <cell r="F499">
            <v>16</v>
          </cell>
          <cell r="G499" t="str">
            <v>Saddle-stitched</v>
          </cell>
          <cell r="H499" t="str">
            <v>NEL</v>
          </cell>
          <cell r="I499" t="str">
            <v>L</v>
          </cell>
        </row>
        <row r="500">
          <cell r="A500" t="str">
            <v>9780176835255</v>
          </cell>
          <cell r="B500" t="str">
            <v>PM Blu F L10 Chug The Tractor</v>
          </cell>
          <cell r="C500" t="str">
            <v>PM Guided</v>
          </cell>
          <cell r="D500" t="str">
            <v>Blu</v>
          </cell>
          <cell r="E500" t="str">
            <v>190x150 matt, spot uv</v>
          </cell>
          <cell r="F500">
            <v>16</v>
          </cell>
          <cell r="G500" t="str">
            <v>Saddle-stitched</v>
          </cell>
          <cell r="H500" t="str">
            <v>NEL</v>
          </cell>
          <cell r="I500" t="str">
            <v>L</v>
          </cell>
        </row>
        <row r="501">
          <cell r="A501" t="str">
            <v>9780176835125</v>
          </cell>
          <cell r="B501" t="str">
            <v>PM Blu F L10 House In Tree</v>
          </cell>
          <cell r="C501" t="str">
            <v>PM Guided</v>
          </cell>
          <cell r="D501" t="str">
            <v>Blu</v>
          </cell>
          <cell r="E501" t="str">
            <v>190x150 matt, spot uv</v>
          </cell>
          <cell r="F501">
            <v>16</v>
          </cell>
          <cell r="G501" t="str">
            <v>Saddle-stitched</v>
          </cell>
          <cell r="H501" t="str">
            <v>NEL</v>
          </cell>
          <cell r="I501" t="str">
            <v>L</v>
          </cell>
        </row>
        <row r="502">
          <cell r="A502" t="str">
            <v>9780176835101</v>
          </cell>
          <cell r="B502" t="str">
            <v>PM Blu F L10 Jolly Roger And The Fish</v>
          </cell>
          <cell r="C502" t="str">
            <v>PM Guided</v>
          </cell>
          <cell r="D502" t="str">
            <v>Blu</v>
          </cell>
          <cell r="E502" t="str">
            <v>190x150 matt, spot uv</v>
          </cell>
          <cell r="F502">
            <v>16</v>
          </cell>
          <cell r="G502" t="str">
            <v>Saddle-stitched</v>
          </cell>
          <cell r="H502" t="str">
            <v>NEL</v>
          </cell>
          <cell r="I502" t="str">
            <v>L</v>
          </cell>
        </row>
        <row r="503">
          <cell r="A503" t="str">
            <v>9780176835132</v>
          </cell>
          <cell r="B503" t="str">
            <v>PM Blu F L10 Little Ant And White Bird</v>
          </cell>
          <cell r="C503" t="str">
            <v>PM Guided</v>
          </cell>
          <cell r="D503" t="str">
            <v>Blu</v>
          </cell>
          <cell r="E503" t="str">
            <v>190x150 matt, spot uv</v>
          </cell>
          <cell r="F503">
            <v>16</v>
          </cell>
          <cell r="G503" t="str">
            <v>Saddle-stitched</v>
          </cell>
          <cell r="H503" t="str">
            <v>NEL</v>
          </cell>
          <cell r="I503" t="str">
            <v>L</v>
          </cell>
        </row>
        <row r="504">
          <cell r="A504" t="str">
            <v>9780176835118</v>
          </cell>
          <cell r="B504" t="str">
            <v>PM Blu F L10 Tabby In The Tree</v>
          </cell>
          <cell r="C504" t="str">
            <v>PM Guided</v>
          </cell>
          <cell r="D504" t="str">
            <v>Blu</v>
          </cell>
          <cell r="E504" t="str">
            <v>190x150 matt, spot uv</v>
          </cell>
          <cell r="F504">
            <v>16</v>
          </cell>
          <cell r="G504" t="str">
            <v>Saddle-stitched</v>
          </cell>
          <cell r="H504" t="str">
            <v>NEL</v>
          </cell>
          <cell r="I504" t="str">
            <v>L</v>
          </cell>
        </row>
        <row r="505">
          <cell r="A505" t="str">
            <v>9780176835248</v>
          </cell>
          <cell r="B505" t="str">
            <v>PM Blu F L10 Tims Favourite Toy</v>
          </cell>
          <cell r="C505" t="str">
            <v>PM Guided</v>
          </cell>
          <cell r="D505" t="str">
            <v>Blu</v>
          </cell>
          <cell r="E505" t="str">
            <v>190x150 matt, spot uv</v>
          </cell>
          <cell r="F505">
            <v>16</v>
          </cell>
          <cell r="G505" t="str">
            <v>Saddle-stitched</v>
          </cell>
          <cell r="H505" t="str">
            <v>NEL</v>
          </cell>
          <cell r="I505" t="str">
            <v>L</v>
          </cell>
        </row>
        <row r="506">
          <cell r="A506" t="str">
            <v>9780176835262</v>
          </cell>
          <cell r="B506" t="str">
            <v>PM Blu F L11 Big Trampoline</v>
          </cell>
          <cell r="C506" t="str">
            <v>PM Guided</v>
          </cell>
          <cell r="D506" t="str">
            <v>Blu</v>
          </cell>
          <cell r="E506" t="str">
            <v>190x150 matt, spot uv</v>
          </cell>
          <cell r="F506">
            <v>16</v>
          </cell>
          <cell r="G506" t="str">
            <v>Saddle-stitched</v>
          </cell>
          <cell r="H506" t="str">
            <v>NEL</v>
          </cell>
          <cell r="I506" t="str">
            <v>L</v>
          </cell>
        </row>
        <row r="507">
          <cell r="A507" t="str">
            <v>9780176835156</v>
          </cell>
          <cell r="B507" t="str">
            <v>PM Blu F L11 Come On Tim</v>
          </cell>
          <cell r="C507" t="str">
            <v>PM Guided</v>
          </cell>
          <cell r="D507" t="str">
            <v>Blu</v>
          </cell>
          <cell r="E507" t="str">
            <v>190x150 matt, spot uv</v>
          </cell>
          <cell r="F507">
            <v>16</v>
          </cell>
          <cell r="G507" t="str">
            <v>Saddle-stitched</v>
          </cell>
          <cell r="H507" t="str">
            <v>NEL</v>
          </cell>
          <cell r="I507" t="str">
            <v>L</v>
          </cell>
        </row>
        <row r="508">
          <cell r="A508" t="str">
            <v>9780176835170</v>
          </cell>
          <cell r="B508" t="str">
            <v>PM Blu F L11 Late For Soccer</v>
          </cell>
          <cell r="C508" t="str">
            <v>PM Guided</v>
          </cell>
          <cell r="D508" t="str">
            <v>Blu</v>
          </cell>
          <cell r="E508" t="str">
            <v>190x150 matt, spot uv</v>
          </cell>
          <cell r="F508">
            <v>16</v>
          </cell>
          <cell r="G508" t="str">
            <v>Saddle-stitched</v>
          </cell>
          <cell r="H508" t="str">
            <v>NEL</v>
          </cell>
          <cell r="I508" t="str">
            <v>L</v>
          </cell>
        </row>
        <row r="509">
          <cell r="A509" t="str">
            <v>9780176835194</v>
          </cell>
          <cell r="B509" t="str">
            <v>PM Blu F L11 Lion And Mouse</v>
          </cell>
          <cell r="C509" t="str">
            <v>PM Guided</v>
          </cell>
          <cell r="D509" t="str">
            <v>Blu</v>
          </cell>
          <cell r="E509" t="str">
            <v>190x150 matt, spot uv</v>
          </cell>
          <cell r="F509">
            <v>16</v>
          </cell>
          <cell r="G509" t="str">
            <v>Saddle-stitched</v>
          </cell>
          <cell r="H509" t="str">
            <v>NEL</v>
          </cell>
          <cell r="I509" t="str">
            <v>L</v>
          </cell>
        </row>
        <row r="510">
          <cell r="A510" t="str">
            <v>9780176835187</v>
          </cell>
          <cell r="B510" t="str">
            <v>PM Blu F L11 Locked Out</v>
          </cell>
          <cell r="C510" t="str">
            <v>PM Guided</v>
          </cell>
          <cell r="D510" t="str">
            <v>Blu</v>
          </cell>
          <cell r="E510" t="str">
            <v>190x150 matt, spot uv</v>
          </cell>
          <cell r="F510">
            <v>16</v>
          </cell>
          <cell r="G510" t="str">
            <v>Saddle-stitched</v>
          </cell>
          <cell r="H510" t="str">
            <v>NEL</v>
          </cell>
          <cell r="I510" t="str">
            <v>L</v>
          </cell>
        </row>
        <row r="511">
          <cell r="A511" t="str">
            <v>9780176835163</v>
          </cell>
          <cell r="B511" t="str">
            <v>PM Blu F L11 Mom Is Late</v>
          </cell>
          <cell r="C511" t="str">
            <v>PM Guided</v>
          </cell>
          <cell r="D511" t="str">
            <v>Blu</v>
          </cell>
          <cell r="E511" t="str">
            <v>190x150 matt, spot uv</v>
          </cell>
          <cell r="F511">
            <v>16</v>
          </cell>
          <cell r="G511" t="str">
            <v>Saddle-stitched</v>
          </cell>
          <cell r="H511" t="str">
            <v>NEL</v>
          </cell>
          <cell r="I511" t="str">
            <v>L</v>
          </cell>
        </row>
        <row r="512">
          <cell r="A512" t="str">
            <v>9780176835149</v>
          </cell>
          <cell r="B512" t="str">
            <v>PM Blu F L11 Mushrooms For Dinner</v>
          </cell>
          <cell r="C512" t="str">
            <v>PM Guided</v>
          </cell>
          <cell r="D512" t="str">
            <v>Blu</v>
          </cell>
          <cell r="E512" t="str">
            <v>190x150 matt, spot uv</v>
          </cell>
          <cell r="F512">
            <v>16</v>
          </cell>
          <cell r="G512" t="str">
            <v>Saddle-stitched</v>
          </cell>
          <cell r="H512" t="str">
            <v>NEL</v>
          </cell>
          <cell r="I512" t="str">
            <v>L</v>
          </cell>
        </row>
        <row r="513">
          <cell r="A513" t="str">
            <v>9780176835279</v>
          </cell>
          <cell r="B513" t="str">
            <v>PM Blu F L11 Tiger Runs Away</v>
          </cell>
          <cell r="C513" t="str">
            <v>PM Guided</v>
          </cell>
          <cell r="D513" t="str">
            <v>Blu</v>
          </cell>
          <cell r="E513" t="str">
            <v>190x150 matt, spot uv</v>
          </cell>
          <cell r="F513">
            <v>16</v>
          </cell>
          <cell r="G513" t="str">
            <v>Saddle-stitched</v>
          </cell>
          <cell r="H513" t="str">
            <v>NEL</v>
          </cell>
          <cell r="I513" t="str">
            <v>L</v>
          </cell>
        </row>
        <row r="514">
          <cell r="A514" t="str">
            <v>9780176835217</v>
          </cell>
          <cell r="B514" t="str">
            <v>PM Blu F L9 Duck With Broken Wing</v>
          </cell>
          <cell r="C514" t="str">
            <v>PM Guided</v>
          </cell>
          <cell r="D514" t="str">
            <v>Blu</v>
          </cell>
          <cell r="E514" t="str">
            <v>190x150 matt, spot uv</v>
          </cell>
          <cell r="F514">
            <v>16</v>
          </cell>
          <cell r="G514" t="str">
            <v>Saddle-stitched</v>
          </cell>
          <cell r="H514" t="str">
            <v>NEL</v>
          </cell>
          <cell r="I514" t="str">
            <v>L</v>
          </cell>
        </row>
        <row r="515">
          <cell r="A515" t="str">
            <v>9780176835071</v>
          </cell>
          <cell r="B515" t="str">
            <v>PM Blu F L9 Honey For Baby Bear</v>
          </cell>
          <cell r="C515" t="str">
            <v>PM Guided</v>
          </cell>
          <cell r="D515" t="str">
            <v>Blu</v>
          </cell>
          <cell r="E515" t="str">
            <v>190x150 matt, spot uv</v>
          </cell>
          <cell r="F515">
            <v>16</v>
          </cell>
          <cell r="G515" t="str">
            <v>Saddle-stitched</v>
          </cell>
          <cell r="H515" t="str">
            <v>NEL</v>
          </cell>
          <cell r="I515" t="str">
            <v>L</v>
          </cell>
        </row>
        <row r="516">
          <cell r="A516" t="str">
            <v>9780176835057</v>
          </cell>
          <cell r="B516" t="str">
            <v>PM Blu F L9 Lion And Rabbit</v>
          </cell>
          <cell r="C516" t="str">
            <v>PM Guided</v>
          </cell>
          <cell r="D516" t="str">
            <v>Blu</v>
          </cell>
          <cell r="E516" t="str">
            <v>190x150 matt, spot uv</v>
          </cell>
          <cell r="F516">
            <v>16</v>
          </cell>
          <cell r="G516" t="str">
            <v>Saddle-stitched</v>
          </cell>
          <cell r="H516" t="str">
            <v>NEL</v>
          </cell>
          <cell r="I516" t="str">
            <v>L</v>
          </cell>
        </row>
        <row r="517">
          <cell r="A517" t="str">
            <v>9780176835200</v>
          </cell>
          <cell r="B517" t="str">
            <v>PM Blu F L9 Little Bulldozer Helps Again</v>
          </cell>
          <cell r="C517" t="str">
            <v>PM Guided</v>
          </cell>
          <cell r="D517" t="str">
            <v>Blu</v>
          </cell>
          <cell r="E517" t="str">
            <v>190x150 matt, spot uv</v>
          </cell>
          <cell r="F517">
            <v>16</v>
          </cell>
          <cell r="G517" t="str">
            <v>Saddle-stitched</v>
          </cell>
          <cell r="H517" t="str">
            <v>NEL</v>
          </cell>
          <cell r="I517" t="str">
            <v>L</v>
          </cell>
        </row>
        <row r="518">
          <cell r="A518" t="str">
            <v>9780176835224</v>
          </cell>
          <cell r="B518" t="str">
            <v>PM Blu F L9 Lost At The Fun Park</v>
          </cell>
          <cell r="C518" t="str">
            <v>PM Guided</v>
          </cell>
          <cell r="D518" t="str">
            <v>Blu</v>
          </cell>
          <cell r="E518" t="str">
            <v>190x150 matt, spot uv</v>
          </cell>
          <cell r="F518">
            <v>16</v>
          </cell>
          <cell r="G518" t="str">
            <v>Saddle-stitched</v>
          </cell>
          <cell r="H518" t="str">
            <v>NEL</v>
          </cell>
          <cell r="I518" t="str">
            <v>L</v>
          </cell>
        </row>
        <row r="519">
          <cell r="A519" t="str">
            <v>9780176835040</v>
          </cell>
          <cell r="B519" t="str">
            <v>PM Blu F L9 Magpies Baking Day</v>
          </cell>
          <cell r="C519" t="str">
            <v>PM Guided</v>
          </cell>
          <cell r="D519" t="str">
            <v>Blu</v>
          </cell>
          <cell r="E519" t="str">
            <v>190x150 matt, spot uv</v>
          </cell>
          <cell r="F519">
            <v>16</v>
          </cell>
          <cell r="G519" t="str">
            <v>Saddle-stitched</v>
          </cell>
          <cell r="H519" t="str">
            <v>NEL</v>
          </cell>
          <cell r="I519" t="str">
            <v>L</v>
          </cell>
        </row>
        <row r="520">
          <cell r="A520" t="str">
            <v>9780176835064</v>
          </cell>
          <cell r="B520" t="str">
            <v>PM Blu F L9 Sallys Friends</v>
          </cell>
          <cell r="C520" t="str">
            <v>PM Guided</v>
          </cell>
          <cell r="D520" t="str">
            <v>Blu</v>
          </cell>
          <cell r="E520" t="str">
            <v>190x150 matt, spot uv</v>
          </cell>
          <cell r="F520">
            <v>16</v>
          </cell>
          <cell r="G520" t="str">
            <v>Saddle-stitched</v>
          </cell>
          <cell r="H520" t="str">
            <v>NEL</v>
          </cell>
          <cell r="I520" t="str">
            <v>L</v>
          </cell>
        </row>
        <row r="521">
          <cell r="A521" t="str">
            <v>9780176835354</v>
          </cell>
          <cell r="B521" t="str">
            <v>PM Gre F L12 Brave Triceratops</v>
          </cell>
          <cell r="C521" t="str">
            <v>PM Guided</v>
          </cell>
          <cell r="D521" t="str">
            <v>Gre</v>
          </cell>
          <cell r="E521" t="str">
            <v>190x150 matt, spot uv</v>
          </cell>
          <cell r="F521">
            <v>16</v>
          </cell>
          <cell r="G521" t="str">
            <v>Saddle-stitched</v>
          </cell>
          <cell r="H521" t="str">
            <v>NEL</v>
          </cell>
          <cell r="I521" t="str">
            <v>L</v>
          </cell>
        </row>
        <row r="522">
          <cell r="A522" t="str">
            <v>9780176835392</v>
          </cell>
          <cell r="B522" t="str">
            <v>PM Gre F L12 Candle Light</v>
          </cell>
          <cell r="C522" t="str">
            <v>PM Guided</v>
          </cell>
          <cell r="D522" t="str">
            <v>Gre</v>
          </cell>
          <cell r="E522" t="str">
            <v>190x150 matt, spot uv</v>
          </cell>
          <cell r="F522">
            <v>16</v>
          </cell>
          <cell r="G522" t="str">
            <v>Saddle-stitched</v>
          </cell>
          <cell r="H522" t="str">
            <v>NEL</v>
          </cell>
          <cell r="I522" t="str">
            <v>L</v>
          </cell>
        </row>
        <row r="523">
          <cell r="A523" t="str">
            <v>9780176835361</v>
          </cell>
          <cell r="B523" t="str">
            <v>PM Gre F L12 Clever Penquins</v>
          </cell>
          <cell r="C523" t="str">
            <v>PM Guided</v>
          </cell>
          <cell r="D523" t="str">
            <v>Gre</v>
          </cell>
          <cell r="E523" t="str">
            <v>190x150 matt, spot uv</v>
          </cell>
          <cell r="F523">
            <v>16</v>
          </cell>
          <cell r="G523" t="str">
            <v>Saddle-stitched</v>
          </cell>
          <cell r="H523" t="str">
            <v>NEL</v>
          </cell>
          <cell r="I523" t="str">
            <v>L</v>
          </cell>
        </row>
        <row r="524">
          <cell r="A524" t="str">
            <v>9780176835347</v>
          </cell>
          <cell r="B524" t="str">
            <v>PM Gre F L12 Duckling Rescue</v>
          </cell>
          <cell r="C524" t="str">
            <v>PM Guided</v>
          </cell>
          <cell r="D524" t="str">
            <v>Gre</v>
          </cell>
          <cell r="E524" t="str">
            <v>190x150 matt, spot uv</v>
          </cell>
          <cell r="F524">
            <v>16</v>
          </cell>
          <cell r="G524" t="str">
            <v>Saddle-stitched</v>
          </cell>
          <cell r="H524" t="str">
            <v>NEL</v>
          </cell>
          <cell r="I524" t="str">
            <v>L</v>
          </cell>
        </row>
        <row r="525">
          <cell r="A525" t="str">
            <v>9780176835507</v>
          </cell>
          <cell r="B525" t="str">
            <v>PM Gre F L12 Flying Fish</v>
          </cell>
          <cell r="C525" t="str">
            <v>PM Guided</v>
          </cell>
          <cell r="D525" t="str">
            <v>Gre</v>
          </cell>
          <cell r="E525" t="str">
            <v>190x150 matt, spot uv</v>
          </cell>
          <cell r="F525">
            <v>16</v>
          </cell>
          <cell r="G525" t="str">
            <v>Saddle-stitched</v>
          </cell>
          <cell r="H525" t="str">
            <v>NEL</v>
          </cell>
          <cell r="I525" t="str">
            <v>L</v>
          </cell>
        </row>
        <row r="526">
          <cell r="A526" t="str">
            <v>9780176835385</v>
          </cell>
          <cell r="B526" t="str">
            <v>PM Gre F L12 House Hunting</v>
          </cell>
          <cell r="C526" t="str">
            <v>PM Guided</v>
          </cell>
          <cell r="D526" t="str">
            <v>Gre</v>
          </cell>
          <cell r="E526" t="str">
            <v>190x150 matt, spot uv</v>
          </cell>
          <cell r="F526">
            <v>16</v>
          </cell>
          <cell r="G526" t="str">
            <v>Saddle-stitched</v>
          </cell>
          <cell r="H526" t="str">
            <v>NEL</v>
          </cell>
          <cell r="I526" t="str">
            <v>L</v>
          </cell>
        </row>
        <row r="527">
          <cell r="A527" t="str">
            <v>9780176835378</v>
          </cell>
          <cell r="B527" t="str">
            <v>PM Gre F L12 Mums Phone Number</v>
          </cell>
          <cell r="C527" t="str">
            <v>PM Guided</v>
          </cell>
          <cell r="D527" t="str">
            <v>Gre</v>
          </cell>
          <cell r="E527" t="str">
            <v>190x150 matt, spot uv</v>
          </cell>
          <cell r="F527">
            <v>16</v>
          </cell>
          <cell r="G527" t="str">
            <v>Saddle-stitched</v>
          </cell>
          <cell r="H527" t="str">
            <v>NEL</v>
          </cell>
          <cell r="I527" t="str">
            <v>L</v>
          </cell>
        </row>
        <row r="528">
          <cell r="A528" t="str">
            <v>9780176835514</v>
          </cell>
          <cell r="B528" t="str">
            <v>PM Gre F L12 The Rescue</v>
          </cell>
          <cell r="C528" t="str">
            <v>PM Guided</v>
          </cell>
          <cell r="D528" t="str">
            <v>Gre</v>
          </cell>
          <cell r="E528" t="str">
            <v>190x150 matt, spot uv</v>
          </cell>
          <cell r="F528">
            <v>16</v>
          </cell>
          <cell r="G528" t="str">
            <v>Saddle-stitched</v>
          </cell>
          <cell r="H528" t="str">
            <v>NEL</v>
          </cell>
          <cell r="I528" t="str">
            <v>L</v>
          </cell>
        </row>
        <row r="529">
          <cell r="A529" t="str">
            <v>9780176835415</v>
          </cell>
          <cell r="B529" t="str">
            <v>PM Gre F L13 Bens Tooth</v>
          </cell>
          <cell r="C529" t="str">
            <v>PM Guided</v>
          </cell>
          <cell r="D529" t="str">
            <v>Gre</v>
          </cell>
          <cell r="E529" t="str">
            <v>190x150 matt, spot uv</v>
          </cell>
          <cell r="F529">
            <v>16</v>
          </cell>
          <cell r="G529" t="str">
            <v>Saddle-stitched</v>
          </cell>
          <cell r="H529" t="str">
            <v>NEL</v>
          </cell>
          <cell r="I529" t="str">
            <v>L</v>
          </cell>
        </row>
        <row r="530">
          <cell r="A530" t="str">
            <v>9780176835545</v>
          </cell>
          <cell r="B530" t="str">
            <v>PM Gre F L13 Father Bears Surprise</v>
          </cell>
          <cell r="C530" t="str">
            <v>PM Guided</v>
          </cell>
          <cell r="D530" t="str">
            <v>Gre</v>
          </cell>
          <cell r="E530" t="str">
            <v>190x150 matt, spot uv</v>
          </cell>
          <cell r="F530">
            <v>16</v>
          </cell>
          <cell r="G530" t="str">
            <v>Saddle-stitched</v>
          </cell>
          <cell r="H530" t="str">
            <v>NEL</v>
          </cell>
          <cell r="I530" t="str">
            <v>L</v>
          </cell>
        </row>
        <row r="531">
          <cell r="A531" t="str">
            <v>9780176835446</v>
          </cell>
          <cell r="B531" t="str">
            <v>PM Gre F L13 Little Red Bus</v>
          </cell>
          <cell r="C531" t="str">
            <v>PM Guided</v>
          </cell>
          <cell r="D531" t="str">
            <v>Gre</v>
          </cell>
          <cell r="E531" t="str">
            <v>190x150 matt, spot uv</v>
          </cell>
          <cell r="F531">
            <v>16</v>
          </cell>
          <cell r="G531" t="str">
            <v>Saddle-stitched</v>
          </cell>
          <cell r="H531" t="str">
            <v>NEL</v>
          </cell>
          <cell r="I531" t="str">
            <v>L</v>
          </cell>
        </row>
        <row r="532">
          <cell r="A532" t="str">
            <v>9780176835408</v>
          </cell>
          <cell r="B532" t="str">
            <v>PM Gre F L13 Mrs Spiders Beautiful Web</v>
          </cell>
          <cell r="C532" t="str">
            <v>PM Guided</v>
          </cell>
          <cell r="D532" t="str">
            <v>Gre</v>
          </cell>
          <cell r="E532" t="str">
            <v>190x150 matt, spot uv</v>
          </cell>
          <cell r="F532">
            <v>16</v>
          </cell>
          <cell r="G532" t="str">
            <v>Saddle-stitched</v>
          </cell>
          <cell r="H532" t="str">
            <v>NEL</v>
          </cell>
          <cell r="I532" t="str">
            <v>L</v>
          </cell>
        </row>
        <row r="533">
          <cell r="A533" t="str">
            <v>9780176835538</v>
          </cell>
          <cell r="B533" t="str">
            <v>PM Gre F L13 Playing Trick On Jolly Roger</v>
          </cell>
          <cell r="C533" t="str">
            <v>PM Guided</v>
          </cell>
          <cell r="D533" t="str">
            <v>Gre</v>
          </cell>
          <cell r="E533" t="str">
            <v>190x150 matt, spot uv</v>
          </cell>
          <cell r="F533">
            <v>16</v>
          </cell>
          <cell r="G533" t="str">
            <v>Saddle-stitched</v>
          </cell>
          <cell r="H533" t="str">
            <v>NEL</v>
          </cell>
          <cell r="I533" t="str">
            <v>L</v>
          </cell>
        </row>
        <row r="534">
          <cell r="A534" t="str">
            <v>9780176835422</v>
          </cell>
          <cell r="B534" t="str">
            <v>PM Gre F L13 Ten Little Garden Snails</v>
          </cell>
          <cell r="C534" t="str">
            <v>PM Guided</v>
          </cell>
          <cell r="D534" t="str">
            <v>Gre</v>
          </cell>
          <cell r="E534" t="str">
            <v>190x150 matt, spot uv</v>
          </cell>
          <cell r="F534">
            <v>16</v>
          </cell>
          <cell r="G534" t="str">
            <v>Saddle-stitched</v>
          </cell>
          <cell r="H534" t="str">
            <v>NEL</v>
          </cell>
          <cell r="I534" t="str">
            <v>L</v>
          </cell>
        </row>
        <row r="535">
          <cell r="A535" t="str">
            <v>9780176835439</v>
          </cell>
          <cell r="B535" t="str">
            <v>PM Gre F L13 The Best Photo</v>
          </cell>
          <cell r="C535" t="str">
            <v>PM Guided</v>
          </cell>
          <cell r="D535" t="str">
            <v>Gre</v>
          </cell>
          <cell r="E535" t="str">
            <v>190x150 matt, spot uv</v>
          </cell>
          <cell r="F535">
            <v>16</v>
          </cell>
          <cell r="G535" t="str">
            <v>Saddle-stitched</v>
          </cell>
          <cell r="H535" t="str">
            <v>NEL</v>
          </cell>
          <cell r="I535" t="str">
            <v>L</v>
          </cell>
        </row>
        <row r="536">
          <cell r="A536" t="str">
            <v>9780176835521</v>
          </cell>
          <cell r="B536" t="str">
            <v>PM Gre F L13 The Fox And The Stork</v>
          </cell>
          <cell r="C536" t="str">
            <v>PM Guided</v>
          </cell>
          <cell r="D536" t="str">
            <v>Gre</v>
          </cell>
          <cell r="E536" t="str">
            <v>190x150 matt, spot uv</v>
          </cell>
          <cell r="F536">
            <v>16</v>
          </cell>
          <cell r="G536" t="str">
            <v>Saddle-stitched</v>
          </cell>
          <cell r="H536" t="str">
            <v>NEL</v>
          </cell>
          <cell r="I536" t="str">
            <v>L</v>
          </cell>
        </row>
        <row r="537">
          <cell r="A537" t="str">
            <v>9780176835576</v>
          </cell>
          <cell r="B537" t="str">
            <v>PM Gre F L14 Buddy</v>
          </cell>
          <cell r="C537" t="str">
            <v>PM Guided</v>
          </cell>
          <cell r="D537" t="str">
            <v>Gre</v>
          </cell>
          <cell r="E537" t="str">
            <v>190x150 matt, spot uv</v>
          </cell>
          <cell r="F537">
            <v>16</v>
          </cell>
          <cell r="G537" t="str">
            <v>Saddle-stitched</v>
          </cell>
          <cell r="H537" t="str">
            <v>NEL</v>
          </cell>
          <cell r="I537" t="str">
            <v>L</v>
          </cell>
        </row>
        <row r="538">
          <cell r="A538" t="str">
            <v>9780176835491</v>
          </cell>
          <cell r="B538" t="str">
            <v>PM Gre F L14 Cross Country Race</v>
          </cell>
          <cell r="C538" t="str">
            <v>PM Guided</v>
          </cell>
          <cell r="D538" t="str">
            <v>Gre</v>
          </cell>
          <cell r="E538" t="str">
            <v>190x150 matt, spot uv</v>
          </cell>
          <cell r="F538">
            <v>16</v>
          </cell>
          <cell r="G538" t="str">
            <v>Saddle-stitched</v>
          </cell>
          <cell r="H538" t="str">
            <v>NEL</v>
          </cell>
          <cell r="I538" t="str">
            <v>L</v>
          </cell>
        </row>
        <row r="539">
          <cell r="A539" t="str">
            <v>9780176835453</v>
          </cell>
          <cell r="B539" t="str">
            <v>PM Gre F L14 Island Picnic</v>
          </cell>
          <cell r="C539" t="str">
            <v>PM Guided</v>
          </cell>
          <cell r="D539" t="str">
            <v>Gre</v>
          </cell>
          <cell r="E539" t="str">
            <v>190x150 matt, spot uv</v>
          </cell>
          <cell r="F539">
            <v>16</v>
          </cell>
          <cell r="G539" t="str">
            <v>Saddle-stitched</v>
          </cell>
          <cell r="H539" t="str">
            <v>NEL</v>
          </cell>
          <cell r="I539" t="str">
            <v>L</v>
          </cell>
        </row>
        <row r="540">
          <cell r="A540" t="str">
            <v>9780176835552</v>
          </cell>
          <cell r="B540" t="str">
            <v>PM Gre F L14 Joey</v>
          </cell>
          <cell r="C540" t="str">
            <v>PM Guided</v>
          </cell>
          <cell r="D540" t="str">
            <v>Gre</v>
          </cell>
          <cell r="E540" t="str">
            <v>190x150 matt, spot uv</v>
          </cell>
          <cell r="F540">
            <v>16</v>
          </cell>
          <cell r="G540" t="str">
            <v>Saddle-stitched</v>
          </cell>
          <cell r="H540" t="str">
            <v>NEL</v>
          </cell>
          <cell r="I540" t="str">
            <v>L</v>
          </cell>
        </row>
        <row r="541">
          <cell r="A541" t="str">
            <v>9780176835477</v>
          </cell>
          <cell r="B541" t="str">
            <v>PM Gre F L14 Peppers Adventure</v>
          </cell>
          <cell r="C541" t="str">
            <v>PM Guided</v>
          </cell>
          <cell r="D541" t="str">
            <v>Gre</v>
          </cell>
          <cell r="E541" t="str">
            <v>190x150 matt, spot uv</v>
          </cell>
          <cell r="F541">
            <v>16</v>
          </cell>
          <cell r="G541" t="str">
            <v>Saddle-stitched</v>
          </cell>
          <cell r="H541" t="str">
            <v>NEL</v>
          </cell>
          <cell r="I541" t="str">
            <v>L</v>
          </cell>
        </row>
        <row r="542">
          <cell r="A542" t="str">
            <v>9780176835484</v>
          </cell>
          <cell r="B542" t="str">
            <v>PM Gre F L14 The Dragon Story</v>
          </cell>
          <cell r="C542" t="str">
            <v>PM Guided</v>
          </cell>
          <cell r="D542" t="str">
            <v>Gre</v>
          </cell>
          <cell r="E542" t="str">
            <v>190x150 matt, spot uv</v>
          </cell>
          <cell r="F542">
            <v>16</v>
          </cell>
          <cell r="G542" t="str">
            <v>Saddle-stitched</v>
          </cell>
          <cell r="H542" t="str">
            <v>NEL</v>
          </cell>
          <cell r="I542" t="str">
            <v>L</v>
          </cell>
        </row>
        <row r="543">
          <cell r="A543" t="str">
            <v>9780176835460</v>
          </cell>
          <cell r="B543" t="str">
            <v>PM Gre F L14 The Flood</v>
          </cell>
          <cell r="C543" t="str">
            <v>PM Guided</v>
          </cell>
          <cell r="D543" t="str">
            <v>Gre</v>
          </cell>
          <cell r="E543" t="str">
            <v>190x150 matt, spot uv</v>
          </cell>
          <cell r="F543">
            <v>16</v>
          </cell>
          <cell r="G543" t="str">
            <v>Saddle-stitched</v>
          </cell>
          <cell r="H543" t="str">
            <v>NEL</v>
          </cell>
          <cell r="I543" t="str">
            <v>L</v>
          </cell>
        </row>
        <row r="544">
          <cell r="A544" t="str">
            <v>9780176835569</v>
          </cell>
          <cell r="B544" t="str">
            <v>PM Gre F L14 Try Again Hannah</v>
          </cell>
          <cell r="C544" t="str">
            <v>PM Guided</v>
          </cell>
          <cell r="D544" t="str">
            <v>Gre</v>
          </cell>
          <cell r="E544" t="str">
            <v>190x150 matt, spot uv</v>
          </cell>
          <cell r="F544">
            <v>16</v>
          </cell>
          <cell r="G544" t="str">
            <v>Saddle-stitched</v>
          </cell>
          <cell r="H544" t="str">
            <v>NEL</v>
          </cell>
          <cell r="I544" t="str">
            <v>L</v>
          </cell>
        </row>
        <row r="545">
          <cell r="A545" t="str">
            <v>9780176834616</v>
          </cell>
          <cell r="B545" t="str">
            <v>PM Red F L3 Birthday Cake For Ben</v>
          </cell>
          <cell r="C545" t="str">
            <v>PM Guided</v>
          </cell>
          <cell r="D545" t="str">
            <v>Red</v>
          </cell>
          <cell r="E545" t="str">
            <v>190x150 matt, spot uv</v>
          </cell>
          <cell r="F545">
            <v>16</v>
          </cell>
          <cell r="G545" t="str">
            <v>Saddle-stitched</v>
          </cell>
          <cell r="H545" t="str">
            <v>NEL</v>
          </cell>
          <cell r="I545" t="str">
            <v>L</v>
          </cell>
        </row>
        <row r="546">
          <cell r="A546" t="str">
            <v>9780176834487</v>
          </cell>
          <cell r="B546" t="str">
            <v>PM Red F L3 Little Bird And Bath</v>
          </cell>
          <cell r="C546" t="str">
            <v>PM Guided</v>
          </cell>
          <cell r="D546" t="str">
            <v>Red</v>
          </cell>
          <cell r="E546" t="str">
            <v>190x150 matt, spot uv</v>
          </cell>
          <cell r="F546">
            <v>16</v>
          </cell>
          <cell r="G546" t="str">
            <v>Saddle-stitched</v>
          </cell>
          <cell r="H546" t="str">
            <v>NEL</v>
          </cell>
          <cell r="I546" t="str">
            <v>L</v>
          </cell>
        </row>
        <row r="547">
          <cell r="A547" t="str">
            <v>9780176834494</v>
          </cell>
          <cell r="B547" t="str">
            <v>PM Red F L3 Merry Go Round</v>
          </cell>
          <cell r="C547" t="str">
            <v>PM Guided</v>
          </cell>
          <cell r="D547" t="str">
            <v>Red</v>
          </cell>
          <cell r="E547" t="str">
            <v>190x150 matt, spot uv</v>
          </cell>
          <cell r="F547">
            <v>16</v>
          </cell>
          <cell r="G547" t="str">
            <v>Saddle-stitched</v>
          </cell>
          <cell r="H547" t="str">
            <v>NEL</v>
          </cell>
          <cell r="I547" t="str">
            <v>L</v>
          </cell>
        </row>
        <row r="548">
          <cell r="A548" t="str">
            <v>9780176834609</v>
          </cell>
          <cell r="B548" t="str">
            <v>PM Red F L3 Monkey'S Big Bike</v>
          </cell>
          <cell r="C548" t="str">
            <v>PM Guided</v>
          </cell>
          <cell r="D548" t="str">
            <v>Red</v>
          </cell>
          <cell r="E548" t="str">
            <v>190x150 matt, spot uv</v>
          </cell>
          <cell r="F548">
            <v>16</v>
          </cell>
          <cell r="G548" t="str">
            <v>Saddle-stitched</v>
          </cell>
          <cell r="H548" t="str">
            <v>NEL</v>
          </cell>
          <cell r="I548" t="str">
            <v>L</v>
          </cell>
        </row>
        <row r="549">
          <cell r="A549" t="str">
            <v>9780176834449</v>
          </cell>
          <cell r="B549" t="str">
            <v>PM Red F L3 The Photo Book</v>
          </cell>
          <cell r="C549" t="str">
            <v>PM Guided</v>
          </cell>
          <cell r="D549" t="str">
            <v>Red</v>
          </cell>
          <cell r="E549" t="str">
            <v>190x150 matt, spot uv</v>
          </cell>
          <cell r="F549">
            <v>16</v>
          </cell>
          <cell r="G549" t="str">
            <v>Saddle-stitched</v>
          </cell>
          <cell r="H549" t="str">
            <v>NEL</v>
          </cell>
          <cell r="I549" t="str">
            <v>L</v>
          </cell>
        </row>
        <row r="550">
          <cell r="A550" t="str">
            <v>9780176834470</v>
          </cell>
          <cell r="B550" t="str">
            <v>PM Red F L3 Tiger Tiger</v>
          </cell>
          <cell r="C550" t="str">
            <v>PM Guided</v>
          </cell>
          <cell r="D550" t="str">
            <v>Red</v>
          </cell>
          <cell r="E550" t="str">
            <v>190x150 matt, spot uv</v>
          </cell>
          <cell r="F550">
            <v>16</v>
          </cell>
          <cell r="G550" t="str">
            <v>Saddle-stitched</v>
          </cell>
          <cell r="H550" t="str">
            <v>NEL</v>
          </cell>
          <cell r="I550" t="str">
            <v>L</v>
          </cell>
        </row>
        <row r="551">
          <cell r="A551" t="str">
            <v>9780176834463</v>
          </cell>
          <cell r="B551" t="str">
            <v>PM Red F L3 Wake Up Dad</v>
          </cell>
          <cell r="C551" t="str">
            <v>PM Guided</v>
          </cell>
          <cell r="D551" t="str">
            <v>Red</v>
          </cell>
          <cell r="E551" t="str">
            <v>190x150 matt, spot uv</v>
          </cell>
          <cell r="F551">
            <v>16</v>
          </cell>
          <cell r="G551" t="str">
            <v>Saddle-stitched</v>
          </cell>
          <cell r="H551" t="str">
            <v>NEL</v>
          </cell>
          <cell r="I551" t="str">
            <v>L</v>
          </cell>
        </row>
        <row r="552">
          <cell r="A552" t="str">
            <v>9780176834456</v>
          </cell>
          <cell r="B552" t="str">
            <v>PM Red F L3 Wake Up Sam</v>
          </cell>
          <cell r="C552" t="str">
            <v>PM Guided</v>
          </cell>
          <cell r="D552" t="str">
            <v>Red</v>
          </cell>
          <cell r="E552" t="str">
            <v>190x150 matt, spot uv</v>
          </cell>
          <cell r="F552">
            <v>16</v>
          </cell>
          <cell r="G552" t="str">
            <v>Saddle-stitched</v>
          </cell>
          <cell r="H552" t="str">
            <v>NEL</v>
          </cell>
          <cell r="I552" t="str">
            <v>L</v>
          </cell>
        </row>
        <row r="553">
          <cell r="A553" t="str">
            <v>9780176834524</v>
          </cell>
          <cell r="B553" t="str">
            <v>PM Red F L4 Baby Lamb Is Hungry</v>
          </cell>
          <cell r="C553" t="str">
            <v>PM Guided</v>
          </cell>
          <cell r="D553" t="str">
            <v>Red</v>
          </cell>
          <cell r="E553" t="str">
            <v>190x150 matt, spot uv</v>
          </cell>
          <cell r="F553">
            <v>16</v>
          </cell>
          <cell r="G553" t="str">
            <v>Saddle-stitched</v>
          </cell>
          <cell r="H553" t="str">
            <v>NEL</v>
          </cell>
          <cell r="I553" t="str">
            <v>L</v>
          </cell>
        </row>
        <row r="554">
          <cell r="A554" t="str">
            <v>9780176834500</v>
          </cell>
          <cell r="B554" t="str">
            <v>PM Red F L4 Baby Lamb'S First Drink</v>
          </cell>
          <cell r="C554" t="str">
            <v>PM Guided</v>
          </cell>
          <cell r="D554" t="str">
            <v>Red</v>
          </cell>
          <cell r="E554" t="str">
            <v>190x150 matt, spot uv</v>
          </cell>
          <cell r="F554">
            <v>16</v>
          </cell>
          <cell r="G554" t="str">
            <v>Saddle-stitched</v>
          </cell>
          <cell r="H554" t="str">
            <v>NEL</v>
          </cell>
          <cell r="I554" t="str">
            <v>L</v>
          </cell>
        </row>
        <row r="555">
          <cell r="A555" t="str">
            <v>9780176834623</v>
          </cell>
          <cell r="B555" t="str">
            <v>PM Red F L4 Baby Owls</v>
          </cell>
          <cell r="C555" t="str">
            <v>PM Guided</v>
          </cell>
          <cell r="D555" t="str">
            <v>Red</v>
          </cell>
          <cell r="E555" t="str">
            <v>190x150 matt, spot uv</v>
          </cell>
          <cell r="F555">
            <v>16</v>
          </cell>
          <cell r="G555" t="str">
            <v>Saddle-stitched</v>
          </cell>
          <cell r="H555" t="str">
            <v>NEL</v>
          </cell>
          <cell r="I555" t="str">
            <v>L</v>
          </cell>
        </row>
        <row r="556">
          <cell r="A556" t="str">
            <v>9780176834630</v>
          </cell>
          <cell r="B556" t="str">
            <v>PM Red F L4 Bumper Cars</v>
          </cell>
          <cell r="C556" t="str">
            <v>PM Guided</v>
          </cell>
          <cell r="D556" t="str">
            <v>Red</v>
          </cell>
          <cell r="E556" t="str">
            <v>190x150 matt, spot uv</v>
          </cell>
          <cell r="F556">
            <v>16</v>
          </cell>
          <cell r="G556" t="str">
            <v>Saddle-stitched</v>
          </cell>
          <cell r="H556" t="str">
            <v>NEL</v>
          </cell>
          <cell r="I556" t="str">
            <v>L</v>
          </cell>
        </row>
        <row r="557">
          <cell r="A557" t="str">
            <v>9780176834647</v>
          </cell>
          <cell r="B557" t="str">
            <v>PM Red F L4 Flower Girl</v>
          </cell>
          <cell r="C557" t="str">
            <v>PM Guided</v>
          </cell>
          <cell r="D557" t="str">
            <v>Red</v>
          </cell>
          <cell r="E557" t="str">
            <v>190x150 matt, spot uv</v>
          </cell>
          <cell r="F557">
            <v>16</v>
          </cell>
          <cell r="G557" t="str">
            <v>Saddle-stitched</v>
          </cell>
          <cell r="H557" t="str">
            <v>NEL</v>
          </cell>
          <cell r="I557" t="str">
            <v>L</v>
          </cell>
        </row>
        <row r="558">
          <cell r="A558" t="str">
            <v>9780176834548</v>
          </cell>
          <cell r="B558" t="str">
            <v>PM Red F L4 Pussy And Birds</v>
          </cell>
          <cell r="C558" t="str">
            <v>PM Guided</v>
          </cell>
          <cell r="D558" t="str">
            <v>Red</v>
          </cell>
          <cell r="E558" t="str">
            <v>190x150 matt, spot uv</v>
          </cell>
          <cell r="F558">
            <v>16</v>
          </cell>
          <cell r="G558" t="str">
            <v>Saddle-stitched</v>
          </cell>
          <cell r="H558" t="str">
            <v>NEL</v>
          </cell>
          <cell r="I558" t="str">
            <v>L</v>
          </cell>
        </row>
        <row r="559">
          <cell r="A559" t="str">
            <v>9780176834531</v>
          </cell>
          <cell r="B559" t="str">
            <v>PM Red F L4 Sally And Big Slide</v>
          </cell>
          <cell r="C559" t="str">
            <v>PM Guided</v>
          </cell>
          <cell r="D559" t="str">
            <v>Red</v>
          </cell>
          <cell r="E559" t="str">
            <v>190x150 matt, spot uv</v>
          </cell>
          <cell r="F559">
            <v>16</v>
          </cell>
          <cell r="G559" t="str">
            <v>Saddle-stitched</v>
          </cell>
          <cell r="H559" t="str">
            <v>NEL</v>
          </cell>
          <cell r="I559" t="str">
            <v>L</v>
          </cell>
        </row>
        <row r="560">
          <cell r="A560" t="str">
            <v>9780176834517</v>
          </cell>
          <cell r="B560" t="str">
            <v>PM Red F L4 Sally And The Daisy</v>
          </cell>
          <cell r="C560" t="str">
            <v>PM Guided</v>
          </cell>
          <cell r="D560" t="str">
            <v>Red</v>
          </cell>
          <cell r="E560" t="str">
            <v>190x150 matt, spot uv</v>
          </cell>
          <cell r="F560">
            <v>16</v>
          </cell>
          <cell r="G560" t="str">
            <v>Saddle-stitched</v>
          </cell>
          <cell r="H560" t="str">
            <v>NEL</v>
          </cell>
          <cell r="I560" t="str">
            <v>L</v>
          </cell>
        </row>
        <row r="561">
          <cell r="A561" t="str">
            <v>9780176834555</v>
          </cell>
          <cell r="B561" t="str">
            <v>PM Red F L5 Ben'S Teddy Bear</v>
          </cell>
          <cell r="C561" t="str">
            <v>PM Guided</v>
          </cell>
          <cell r="D561" t="str">
            <v>Red</v>
          </cell>
          <cell r="E561" t="str">
            <v>190x150 matt, spot uv</v>
          </cell>
          <cell r="F561">
            <v>16</v>
          </cell>
          <cell r="G561" t="str">
            <v>Saddle-stitched</v>
          </cell>
          <cell r="H561" t="str">
            <v>NEL</v>
          </cell>
          <cell r="I561" t="str">
            <v>L</v>
          </cell>
        </row>
        <row r="562">
          <cell r="A562" t="str">
            <v>9780176834562</v>
          </cell>
          <cell r="B562" t="str">
            <v>PM Red F L5 Ben'S Treasure Hunt</v>
          </cell>
          <cell r="C562" t="str">
            <v>PM Guided</v>
          </cell>
          <cell r="D562" t="str">
            <v>Red</v>
          </cell>
          <cell r="E562" t="str">
            <v>190x150 matt, spot uv</v>
          </cell>
          <cell r="F562">
            <v>16</v>
          </cell>
          <cell r="G562" t="str">
            <v>Saddle-stitched</v>
          </cell>
          <cell r="H562" t="str">
            <v>NEL</v>
          </cell>
          <cell r="I562" t="str">
            <v>L</v>
          </cell>
        </row>
        <row r="563">
          <cell r="A563" t="str">
            <v>9780176834586</v>
          </cell>
          <cell r="B563" t="str">
            <v>PM Red F L5 Father Bear Goes Fishing</v>
          </cell>
          <cell r="C563" t="str">
            <v>PM Guided</v>
          </cell>
          <cell r="D563" t="str">
            <v>Red</v>
          </cell>
          <cell r="E563" t="str">
            <v>190x150 matt, spot uv</v>
          </cell>
          <cell r="F563">
            <v>16</v>
          </cell>
          <cell r="G563" t="str">
            <v>Saddle-stitched</v>
          </cell>
          <cell r="H563" t="str">
            <v>NEL</v>
          </cell>
          <cell r="I563" t="str">
            <v>L</v>
          </cell>
        </row>
        <row r="564">
          <cell r="A564" t="str">
            <v>9780176834654</v>
          </cell>
          <cell r="B564" t="str">
            <v>PM Red F L5 Hide And Seek</v>
          </cell>
          <cell r="C564" t="str">
            <v>PM Guided</v>
          </cell>
          <cell r="D564" t="str">
            <v>Red</v>
          </cell>
          <cell r="E564" t="str">
            <v>190x150 matt, spot uv</v>
          </cell>
          <cell r="F564">
            <v>16</v>
          </cell>
          <cell r="G564" t="str">
            <v>Saddle-stitched</v>
          </cell>
          <cell r="H564" t="str">
            <v>NEL</v>
          </cell>
          <cell r="I564" t="str">
            <v>L</v>
          </cell>
        </row>
        <row r="565">
          <cell r="A565" t="str">
            <v>9780176834661</v>
          </cell>
          <cell r="B565" t="str">
            <v>PM Red F L5 Home For Little Teddy</v>
          </cell>
          <cell r="C565" t="str">
            <v>PM Guided</v>
          </cell>
          <cell r="D565" t="str">
            <v>Red</v>
          </cell>
          <cell r="E565" t="str">
            <v>190x150 matt, spot uv</v>
          </cell>
          <cell r="F565">
            <v>16</v>
          </cell>
          <cell r="G565" t="str">
            <v>Saddle-stitched</v>
          </cell>
          <cell r="H565" t="str">
            <v>NEL</v>
          </cell>
          <cell r="I565" t="str">
            <v>L</v>
          </cell>
        </row>
        <row r="566">
          <cell r="A566" t="str">
            <v>9780176834579</v>
          </cell>
          <cell r="B566" t="str">
            <v>PM Red F L5 Lizard Loses His Tail</v>
          </cell>
          <cell r="C566" t="str">
            <v>PM Guided</v>
          </cell>
          <cell r="D566" t="str">
            <v>Red</v>
          </cell>
          <cell r="E566" t="str">
            <v>190x150 matt, spot uv</v>
          </cell>
          <cell r="F566">
            <v>16</v>
          </cell>
          <cell r="G566" t="str">
            <v>Saddle-stitched</v>
          </cell>
          <cell r="H566" t="str">
            <v>NEL</v>
          </cell>
          <cell r="I566" t="str">
            <v>L</v>
          </cell>
        </row>
        <row r="567">
          <cell r="A567" t="str">
            <v>9780176834593</v>
          </cell>
          <cell r="B567" t="str">
            <v>PM Red F L5 Where Is Baby Bear</v>
          </cell>
          <cell r="C567" t="str">
            <v>PM Guided</v>
          </cell>
          <cell r="D567" t="str">
            <v>Red</v>
          </cell>
          <cell r="E567" t="str">
            <v>190x150 matt, spot uv</v>
          </cell>
          <cell r="F567">
            <v>16</v>
          </cell>
          <cell r="G567" t="str">
            <v>Saddle-stitched</v>
          </cell>
          <cell r="H567" t="str">
            <v>NEL</v>
          </cell>
          <cell r="I567" t="str">
            <v>L</v>
          </cell>
        </row>
        <row r="568">
          <cell r="A568" t="str">
            <v>9780176834678</v>
          </cell>
          <cell r="B568" t="str">
            <v>PM Red F L5 Where Is Hannah</v>
          </cell>
          <cell r="C568" t="str">
            <v>PM Guided</v>
          </cell>
          <cell r="D568" t="str">
            <v>Red</v>
          </cell>
          <cell r="E568" t="str">
            <v>190x150 matt, spot uv</v>
          </cell>
          <cell r="F568">
            <v>16</v>
          </cell>
          <cell r="G568" t="str">
            <v>Saddle-stitched</v>
          </cell>
          <cell r="H568" t="str">
            <v>NEL</v>
          </cell>
          <cell r="I568" t="str">
            <v>L</v>
          </cell>
        </row>
        <row r="569">
          <cell r="A569" t="str">
            <v>9780176834906</v>
          </cell>
          <cell r="B569" t="str">
            <v>PM Yel  F L6 Baby Hippo</v>
          </cell>
          <cell r="C569" t="str">
            <v>PM Guided</v>
          </cell>
          <cell r="D569" t="str">
            <v>Yel</v>
          </cell>
          <cell r="E569" t="str">
            <v>190x150 matt, spot uv</v>
          </cell>
          <cell r="F569">
            <v>16</v>
          </cell>
          <cell r="G569" t="str">
            <v>Saddle-stitched</v>
          </cell>
          <cell r="H569" t="str">
            <v>NEL</v>
          </cell>
          <cell r="I569" t="str">
            <v>L</v>
          </cell>
        </row>
        <row r="570">
          <cell r="A570" t="str">
            <v>9780176834753</v>
          </cell>
          <cell r="B570" t="str">
            <v>PM Yel  F L6 Blackberries</v>
          </cell>
          <cell r="C570" t="str">
            <v>PM Guided</v>
          </cell>
          <cell r="D570" t="str">
            <v>Yel</v>
          </cell>
          <cell r="E570" t="str">
            <v>190x150 matt, spot uv</v>
          </cell>
          <cell r="F570">
            <v>16</v>
          </cell>
          <cell r="G570" t="str">
            <v>Saddle-stitched</v>
          </cell>
          <cell r="H570" t="str">
            <v>NEL</v>
          </cell>
          <cell r="I570" t="str">
            <v>L</v>
          </cell>
        </row>
        <row r="571">
          <cell r="A571" t="str">
            <v>9780176834760</v>
          </cell>
          <cell r="B571" t="str">
            <v>PM Yel  F L6 Brave Father Mouse</v>
          </cell>
          <cell r="C571" t="str">
            <v>PM Guided</v>
          </cell>
          <cell r="D571" t="str">
            <v>Yel</v>
          </cell>
          <cell r="E571" t="str">
            <v>190x150 matt, spot uv</v>
          </cell>
          <cell r="F571">
            <v>16</v>
          </cell>
          <cell r="G571" t="str">
            <v>Saddle-stitched</v>
          </cell>
          <cell r="H571" t="str">
            <v>NEL</v>
          </cell>
          <cell r="I571" t="str">
            <v>L</v>
          </cell>
        </row>
        <row r="572">
          <cell r="A572" t="str">
            <v>9780176834784</v>
          </cell>
          <cell r="B572" t="str">
            <v>PM Yel  F L6 Hungry Kitten</v>
          </cell>
          <cell r="C572" t="str">
            <v>PM Guided</v>
          </cell>
          <cell r="D572" t="str">
            <v>Yel</v>
          </cell>
          <cell r="E572" t="str">
            <v>190x150 matt, spot uv</v>
          </cell>
          <cell r="F572">
            <v>16</v>
          </cell>
          <cell r="G572" t="str">
            <v>Saddle-stitched</v>
          </cell>
          <cell r="H572" t="str">
            <v>NEL</v>
          </cell>
          <cell r="I572" t="str">
            <v>L</v>
          </cell>
        </row>
        <row r="573">
          <cell r="A573" t="str">
            <v>9780176834746</v>
          </cell>
          <cell r="B573" t="str">
            <v>PM Yel  F L6 Jet Can Fly</v>
          </cell>
          <cell r="C573" t="str">
            <v>PM Guided</v>
          </cell>
          <cell r="D573" t="str">
            <v>Yel</v>
          </cell>
          <cell r="E573" t="str">
            <v>190x150 matt, spot uv</v>
          </cell>
          <cell r="F573">
            <v>16</v>
          </cell>
          <cell r="G573" t="str">
            <v>Saddle-stitched</v>
          </cell>
          <cell r="H573" t="str">
            <v>NEL</v>
          </cell>
          <cell r="I573" t="str">
            <v>L</v>
          </cell>
        </row>
        <row r="574">
          <cell r="A574" t="str">
            <v>9780176834913</v>
          </cell>
          <cell r="B574" t="str">
            <v>PM Yel  F L6 Jolly Roger The Pirate</v>
          </cell>
          <cell r="C574" t="str">
            <v>PM Guided</v>
          </cell>
          <cell r="D574" t="str">
            <v>Yel</v>
          </cell>
          <cell r="E574" t="str">
            <v>190x150 matt, spot uv</v>
          </cell>
          <cell r="F574">
            <v>16</v>
          </cell>
          <cell r="G574" t="str">
            <v>Saddle-stitched</v>
          </cell>
          <cell r="H574" t="str">
            <v>NEL</v>
          </cell>
          <cell r="I574" t="str">
            <v>L</v>
          </cell>
        </row>
        <row r="575">
          <cell r="A575" t="str">
            <v>9780176834777</v>
          </cell>
          <cell r="B575" t="str">
            <v>PM Yel  F L6 Little Gre Car</v>
          </cell>
          <cell r="C575" t="str">
            <v>PM Guided</v>
          </cell>
          <cell r="D575" t="str">
            <v>Yel</v>
          </cell>
          <cell r="E575" t="str">
            <v>190x150 matt, spot uv</v>
          </cell>
          <cell r="F575">
            <v>16</v>
          </cell>
          <cell r="G575" t="str">
            <v>Saddle-stitched</v>
          </cell>
          <cell r="H575" t="str">
            <v>NEL</v>
          </cell>
          <cell r="I575" t="str">
            <v>L</v>
          </cell>
        </row>
        <row r="576">
          <cell r="A576" t="str">
            <v>9780176834791</v>
          </cell>
          <cell r="B576" t="str">
            <v>PM Yel  F L6 Sally'S Beans</v>
          </cell>
          <cell r="C576" t="str">
            <v>PM Guided</v>
          </cell>
          <cell r="D576" t="str">
            <v>Yel</v>
          </cell>
          <cell r="E576" t="str">
            <v>190x150 matt, spot uv</v>
          </cell>
          <cell r="F576">
            <v>16</v>
          </cell>
          <cell r="G576" t="str">
            <v>Saddle-stitched</v>
          </cell>
          <cell r="H576" t="str">
            <v>NEL</v>
          </cell>
          <cell r="I576" t="str">
            <v>L</v>
          </cell>
        </row>
        <row r="577">
          <cell r="A577" t="str">
            <v>9780176834838</v>
          </cell>
          <cell r="B577" t="str">
            <v>PM Yel  F L7 Baby Bear Goes Fishing</v>
          </cell>
          <cell r="C577" t="str">
            <v>PM Guided</v>
          </cell>
          <cell r="D577" t="str">
            <v>Yel</v>
          </cell>
          <cell r="E577" t="str">
            <v>190x150 matt, spot uv</v>
          </cell>
          <cell r="F577">
            <v>16</v>
          </cell>
          <cell r="G577" t="str">
            <v>Saddle-stitched</v>
          </cell>
          <cell r="H577" t="str">
            <v>NEL</v>
          </cell>
          <cell r="I577" t="str">
            <v>L</v>
          </cell>
        </row>
        <row r="578">
          <cell r="A578" t="str">
            <v>9780176834814</v>
          </cell>
          <cell r="B578" t="str">
            <v>PM Yel  F L7 Ben'S Dad</v>
          </cell>
          <cell r="C578" t="str">
            <v>PM Guided</v>
          </cell>
          <cell r="D578" t="str">
            <v>Yel</v>
          </cell>
          <cell r="E578" t="str">
            <v>190x150 matt, spot uv</v>
          </cell>
          <cell r="F578">
            <v>16</v>
          </cell>
          <cell r="G578" t="str">
            <v>Saddle-stitched</v>
          </cell>
          <cell r="H578" t="str">
            <v>NEL</v>
          </cell>
          <cell r="I578" t="str">
            <v>L</v>
          </cell>
        </row>
        <row r="579">
          <cell r="A579" t="str">
            <v>9780176834937</v>
          </cell>
          <cell r="B579" t="str">
            <v>PM Yel  F L7 Choosing A Puppy</v>
          </cell>
          <cell r="C579" t="str">
            <v>PM Guided</v>
          </cell>
          <cell r="D579" t="str">
            <v>Yel</v>
          </cell>
          <cell r="E579" t="str">
            <v>190x150 matt, spot uv</v>
          </cell>
          <cell r="F579">
            <v>16</v>
          </cell>
          <cell r="G579" t="str">
            <v>Saddle-stitched</v>
          </cell>
          <cell r="H579" t="str">
            <v>NEL</v>
          </cell>
          <cell r="I579" t="str">
            <v>L</v>
          </cell>
        </row>
        <row r="580">
          <cell r="A580" t="str">
            <v>9780176834845</v>
          </cell>
          <cell r="B580" t="str">
            <v>PM Yel  F L7 Hermit Crab</v>
          </cell>
          <cell r="C580" t="str">
            <v>PM Guided</v>
          </cell>
          <cell r="D580" t="str">
            <v>Yel</v>
          </cell>
          <cell r="E580" t="str">
            <v>190x150 matt, spot uv</v>
          </cell>
          <cell r="F580">
            <v>16</v>
          </cell>
          <cell r="G580" t="str">
            <v>Saddle-stitched</v>
          </cell>
          <cell r="H580" t="str">
            <v>NEL</v>
          </cell>
          <cell r="I580" t="str">
            <v>L</v>
          </cell>
        </row>
        <row r="581">
          <cell r="A581" t="str">
            <v>9780176834807</v>
          </cell>
          <cell r="B581" t="str">
            <v>PM Yel  F L7 Lucky Goes To School</v>
          </cell>
          <cell r="C581" t="str">
            <v>PM Guided</v>
          </cell>
          <cell r="D581" t="str">
            <v>Yel</v>
          </cell>
          <cell r="E581" t="str">
            <v>190x150 matt, spot uv</v>
          </cell>
          <cell r="F581">
            <v>16</v>
          </cell>
          <cell r="G581" t="str">
            <v>Saddle-stitched</v>
          </cell>
          <cell r="H581" t="str">
            <v>NEL</v>
          </cell>
          <cell r="I581" t="str">
            <v>L</v>
          </cell>
        </row>
        <row r="582">
          <cell r="A582" t="str">
            <v>9780176834821</v>
          </cell>
          <cell r="B582" t="str">
            <v>PM Yel  F L7 New Baby</v>
          </cell>
          <cell r="C582" t="str">
            <v>PM Guided</v>
          </cell>
          <cell r="D582" t="str">
            <v>Yel</v>
          </cell>
          <cell r="E582" t="str">
            <v>190x150 matt, spot uv</v>
          </cell>
          <cell r="F582">
            <v>16</v>
          </cell>
          <cell r="G582" t="str">
            <v>Saddle-stitched</v>
          </cell>
          <cell r="H582" t="str">
            <v>NEL</v>
          </cell>
          <cell r="I582" t="str">
            <v>L</v>
          </cell>
        </row>
        <row r="583">
          <cell r="A583" t="str">
            <v>9780176834920</v>
          </cell>
          <cell r="B583" t="str">
            <v>PM Yel  F L7 Sally And The Sparrows</v>
          </cell>
          <cell r="C583" t="str">
            <v>PM Guided</v>
          </cell>
          <cell r="D583" t="str">
            <v>Yel</v>
          </cell>
          <cell r="E583" t="str">
            <v>190x150 matt, spot uv</v>
          </cell>
          <cell r="F583">
            <v>16</v>
          </cell>
          <cell r="G583" t="str">
            <v>Saddle-stitched</v>
          </cell>
          <cell r="H583" t="str">
            <v>NEL</v>
          </cell>
          <cell r="I583" t="str">
            <v>L</v>
          </cell>
        </row>
        <row r="584">
          <cell r="A584" t="str">
            <v>9780176834944</v>
          </cell>
          <cell r="B584" t="str">
            <v>PM Yel  F L7 Soccer At The Park</v>
          </cell>
          <cell r="C584" t="str">
            <v>PM Guided</v>
          </cell>
          <cell r="D584" t="str">
            <v>Yel</v>
          </cell>
          <cell r="E584" t="str">
            <v>190x150 matt, spot uv</v>
          </cell>
          <cell r="F584">
            <v>16</v>
          </cell>
          <cell r="G584" t="str">
            <v>Saddle-stitched</v>
          </cell>
          <cell r="H584" t="str">
            <v>NEL</v>
          </cell>
          <cell r="I584" t="str">
            <v>L</v>
          </cell>
        </row>
        <row r="585">
          <cell r="A585" t="str">
            <v>9780176834890</v>
          </cell>
          <cell r="B585" t="str">
            <v>PM Yel  F L8 Fire Fire</v>
          </cell>
          <cell r="C585" t="str">
            <v>PM Guided</v>
          </cell>
          <cell r="D585" t="str">
            <v>Yel</v>
          </cell>
          <cell r="E585" t="str">
            <v>190x150 matt, spot uv</v>
          </cell>
          <cell r="F585">
            <v>16</v>
          </cell>
          <cell r="G585" t="str">
            <v>Saddle-stitched</v>
          </cell>
          <cell r="H585" t="str">
            <v>NEL</v>
          </cell>
          <cell r="I585" t="str">
            <v>L</v>
          </cell>
        </row>
        <row r="586">
          <cell r="A586" t="str">
            <v>9780176834883</v>
          </cell>
          <cell r="B586" t="str">
            <v>PM Yel  F L8 Friend For Little White Rabbit</v>
          </cell>
          <cell r="C586" t="str">
            <v>PM Guided</v>
          </cell>
          <cell r="D586" t="str">
            <v>Yel</v>
          </cell>
          <cell r="E586" t="str">
            <v>190x150 matt, spot uv</v>
          </cell>
          <cell r="F586">
            <v>16</v>
          </cell>
          <cell r="G586" t="str">
            <v>Saddle-stitched</v>
          </cell>
          <cell r="H586" t="str">
            <v>NEL</v>
          </cell>
          <cell r="I586" t="str">
            <v>L</v>
          </cell>
        </row>
        <row r="587">
          <cell r="A587" t="str">
            <v>9780176834876</v>
          </cell>
          <cell r="B587" t="str">
            <v>PM Yel  F L8 Josh'S Scooter</v>
          </cell>
          <cell r="C587" t="str">
            <v>PM Guided</v>
          </cell>
          <cell r="D587" t="str">
            <v>Yel</v>
          </cell>
          <cell r="E587" t="str">
            <v>190x150 matt, spot uv</v>
          </cell>
          <cell r="F587">
            <v>16</v>
          </cell>
          <cell r="G587" t="str">
            <v>Saddle-stitched</v>
          </cell>
          <cell r="H587" t="str">
            <v>NEL</v>
          </cell>
          <cell r="I587" t="str">
            <v>L</v>
          </cell>
        </row>
        <row r="588">
          <cell r="A588" t="str">
            <v>9780176834975</v>
          </cell>
          <cell r="B588" t="str">
            <v>PM Yel  F L8 Kitty Cat And Frog</v>
          </cell>
          <cell r="C588" t="str">
            <v>PM Guided</v>
          </cell>
          <cell r="D588" t="str">
            <v>Yel</v>
          </cell>
          <cell r="E588" t="str">
            <v>190x150 matt, spot uv</v>
          </cell>
          <cell r="F588">
            <v>16</v>
          </cell>
          <cell r="G588" t="str">
            <v>Saddle-stitched</v>
          </cell>
          <cell r="H588" t="str">
            <v>NEL</v>
          </cell>
          <cell r="I588" t="str">
            <v>L</v>
          </cell>
        </row>
        <row r="589">
          <cell r="A589" t="str">
            <v>9780176834869</v>
          </cell>
          <cell r="B589" t="str">
            <v>PM Yel  F L8 Little Bulldozer</v>
          </cell>
          <cell r="C589" t="str">
            <v>PM Guided</v>
          </cell>
          <cell r="D589" t="str">
            <v>Yel</v>
          </cell>
          <cell r="E589" t="str">
            <v>190x150 matt, spot uv</v>
          </cell>
          <cell r="F589">
            <v>16</v>
          </cell>
          <cell r="G589" t="str">
            <v>Saddle-stitched</v>
          </cell>
          <cell r="H589" t="str">
            <v>NEL</v>
          </cell>
          <cell r="I589" t="str">
            <v>L</v>
          </cell>
        </row>
        <row r="590">
          <cell r="A590" t="str">
            <v>9780176834951</v>
          </cell>
          <cell r="B590" t="str">
            <v>PM Yel  F L8 Lucky Day Little Dinosaur</v>
          </cell>
          <cell r="C590" t="str">
            <v>PM Guided</v>
          </cell>
          <cell r="D590" t="str">
            <v>Yel</v>
          </cell>
          <cell r="E590" t="str">
            <v>190x150 matt, spot uv</v>
          </cell>
          <cell r="F590">
            <v>16</v>
          </cell>
          <cell r="G590" t="str">
            <v>Saddle-stitched</v>
          </cell>
          <cell r="H590" t="str">
            <v>NEL</v>
          </cell>
          <cell r="I590" t="str">
            <v>L</v>
          </cell>
        </row>
        <row r="591">
          <cell r="A591" t="str">
            <v>9780176834852</v>
          </cell>
          <cell r="B591" t="str">
            <v>PM Yel  F L8 Seagull Is Clever</v>
          </cell>
          <cell r="C591" t="str">
            <v>PM Guided</v>
          </cell>
          <cell r="D591" t="str">
            <v>Yel</v>
          </cell>
          <cell r="E591" t="str">
            <v>190x150 matt, spot uv</v>
          </cell>
          <cell r="F591">
            <v>16</v>
          </cell>
          <cell r="G591" t="str">
            <v>Saddle-stitched</v>
          </cell>
          <cell r="H591" t="str">
            <v>NEL</v>
          </cell>
          <cell r="I591" t="str">
            <v>L</v>
          </cell>
        </row>
        <row r="592">
          <cell r="A592" t="str">
            <v>9780176834968</v>
          </cell>
          <cell r="B592" t="str">
            <v>PM Yel  F L8 Tiny And Big Wave</v>
          </cell>
          <cell r="C592" t="str">
            <v>PM Guided</v>
          </cell>
          <cell r="D592" t="str">
            <v>Yel</v>
          </cell>
          <cell r="E592" t="str">
            <v>190x150 matt, spot uv</v>
          </cell>
          <cell r="F592">
            <v>16</v>
          </cell>
          <cell r="G592" t="str">
            <v>Saddle-stitched</v>
          </cell>
          <cell r="H592" t="str">
            <v>NEL</v>
          </cell>
          <cell r="I592" t="str">
            <v>L</v>
          </cell>
        </row>
        <row r="593">
          <cell r="A593" t="str">
            <v>9780176834999</v>
          </cell>
          <cell r="B593" t="str">
            <v>PM Yel  F L8/9 Our Mom</v>
          </cell>
          <cell r="C593" t="str">
            <v>PM Guided</v>
          </cell>
          <cell r="D593" t="str">
            <v>Yel</v>
          </cell>
          <cell r="E593" t="str">
            <v>190x150 matt, spot uv</v>
          </cell>
          <cell r="F593">
            <v>16</v>
          </cell>
          <cell r="G593" t="str">
            <v>Saddle-stitched</v>
          </cell>
          <cell r="H593" t="str">
            <v>NEL</v>
          </cell>
          <cell r="I593" t="str">
            <v>L</v>
          </cell>
        </row>
        <row r="594">
          <cell r="A594" t="str">
            <v>9780176835286</v>
          </cell>
          <cell r="B594" t="str">
            <v>PM Blu NF L11/12 Our Parents</v>
          </cell>
          <cell r="C594" t="str">
            <v>PM Guided NonFiction</v>
          </cell>
          <cell r="D594" t="str">
            <v>Blu</v>
          </cell>
          <cell r="E594" t="str">
            <v>190x150 matt, spot uv</v>
          </cell>
          <cell r="F594">
            <v>16</v>
          </cell>
          <cell r="G594" t="str">
            <v>Saddle-stitched</v>
          </cell>
          <cell r="H594" t="str">
            <v>NEL</v>
          </cell>
          <cell r="I594" t="str">
            <v>L</v>
          </cell>
        </row>
        <row r="595">
          <cell r="A595" t="str">
            <v>9780176835323</v>
          </cell>
          <cell r="B595" t="str">
            <v>PM Blu NF L11/12 The Dentist</v>
          </cell>
          <cell r="C595" t="str">
            <v>PM Guided NonFiction</v>
          </cell>
          <cell r="D595" t="str">
            <v>Blu</v>
          </cell>
          <cell r="E595" t="str">
            <v>190x150 matt, spot uv</v>
          </cell>
          <cell r="F595">
            <v>16</v>
          </cell>
          <cell r="G595" t="str">
            <v>Saddle-stitched</v>
          </cell>
          <cell r="H595" t="str">
            <v>NEL</v>
          </cell>
          <cell r="I595" t="str">
            <v>L</v>
          </cell>
        </row>
        <row r="596">
          <cell r="A596" t="str">
            <v>9780176835316</v>
          </cell>
          <cell r="B596" t="str">
            <v>PM Blu NF L11/12 The Doctor</v>
          </cell>
          <cell r="C596" t="str">
            <v>PM Guided NonFiction</v>
          </cell>
          <cell r="D596" t="str">
            <v>Blu</v>
          </cell>
          <cell r="E596" t="str">
            <v>190x150 matt, spot uv</v>
          </cell>
          <cell r="F596">
            <v>16</v>
          </cell>
          <cell r="G596" t="str">
            <v>Saddle-stitched</v>
          </cell>
          <cell r="H596" t="str">
            <v>NEL</v>
          </cell>
          <cell r="I596" t="str">
            <v>L</v>
          </cell>
        </row>
        <row r="597">
          <cell r="A597" t="str">
            <v>9780176835330</v>
          </cell>
          <cell r="B597" t="str">
            <v>PM Blu NF L11/12 The Optometrist</v>
          </cell>
          <cell r="C597" t="str">
            <v>PM Guided NonFiction</v>
          </cell>
          <cell r="D597" t="str">
            <v>Blu</v>
          </cell>
          <cell r="E597" t="str">
            <v>190x150 matt, spot uv</v>
          </cell>
          <cell r="F597">
            <v>16</v>
          </cell>
          <cell r="G597" t="str">
            <v>Saddle-stitched</v>
          </cell>
          <cell r="H597" t="str">
            <v>NEL</v>
          </cell>
          <cell r="I597" t="str">
            <v>L</v>
          </cell>
        </row>
        <row r="598">
          <cell r="A598" t="str">
            <v>9780176835293</v>
          </cell>
          <cell r="B598" t="str">
            <v>PM Blu NF L11/12 The Teacher</v>
          </cell>
          <cell r="C598" t="str">
            <v>PM Guided NonFiction</v>
          </cell>
          <cell r="D598" t="str">
            <v>Blu</v>
          </cell>
          <cell r="E598" t="str">
            <v>190x150 matt, spot uv</v>
          </cell>
          <cell r="F598">
            <v>16</v>
          </cell>
          <cell r="G598" t="str">
            <v>Saddle-stitched</v>
          </cell>
          <cell r="H598" t="str">
            <v>NEL</v>
          </cell>
          <cell r="I598" t="str">
            <v>L</v>
          </cell>
        </row>
        <row r="599">
          <cell r="A599" t="str">
            <v>9780176835309</v>
          </cell>
          <cell r="B599" t="str">
            <v>PM Blu NF L11/12 The Vet</v>
          </cell>
          <cell r="C599" t="str">
            <v>PM Guided NonFiction</v>
          </cell>
          <cell r="D599" t="str">
            <v>Blu</v>
          </cell>
          <cell r="E599" t="str">
            <v>190x150 matt, spot uv</v>
          </cell>
          <cell r="F599">
            <v>16</v>
          </cell>
          <cell r="G599" t="str">
            <v>Saddle-stitched</v>
          </cell>
          <cell r="H599" t="str">
            <v>NEL</v>
          </cell>
          <cell r="I599" t="str">
            <v>L</v>
          </cell>
        </row>
        <row r="600">
          <cell r="A600" t="str">
            <v>9780176835590</v>
          </cell>
          <cell r="B600" t="str">
            <v>PM Gre NF L14/15 In The Afternoon</v>
          </cell>
          <cell r="C600" t="str">
            <v>PM Guided NonFiction</v>
          </cell>
          <cell r="D600" t="str">
            <v>Gre</v>
          </cell>
          <cell r="E600" t="str">
            <v>190x150 matt, spot uv</v>
          </cell>
          <cell r="F600">
            <v>16</v>
          </cell>
          <cell r="G600" t="str">
            <v>Saddle-stitched</v>
          </cell>
          <cell r="H600" t="str">
            <v>NEL</v>
          </cell>
          <cell r="I600" t="str">
            <v>L</v>
          </cell>
        </row>
        <row r="601">
          <cell r="A601" t="str">
            <v>9780176835583</v>
          </cell>
          <cell r="B601" t="str">
            <v>PM Gre NF L14/15 In The Morning</v>
          </cell>
          <cell r="C601" t="str">
            <v>PM Guided NonFiction</v>
          </cell>
          <cell r="D601" t="str">
            <v>Gre</v>
          </cell>
          <cell r="E601" t="str">
            <v>190x150 matt, spot uv</v>
          </cell>
          <cell r="F601">
            <v>16</v>
          </cell>
          <cell r="G601" t="str">
            <v>Saddle-stitched</v>
          </cell>
          <cell r="H601" t="str">
            <v>NEL</v>
          </cell>
          <cell r="I601" t="str">
            <v>L</v>
          </cell>
        </row>
        <row r="602">
          <cell r="A602" t="str">
            <v>9780176835620</v>
          </cell>
          <cell r="B602" t="str">
            <v>PM Gre NF L14/15 Walking In Autumn</v>
          </cell>
          <cell r="C602" t="str">
            <v>PM Guided NonFiction</v>
          </cell>
          <cell r="D602" t="str">
            <v>Gre</v>
          </cell>
          <cell r="E602" t="str">
            <v>190x150 matt, spot uv</v>
          </cell>
          <cell r="F602">
            <v>16</v>
          </cell>
          <cell r="G602" t="str">
            <v>Saddle-stitched</v>
          </cell>
          <cell r="H602" t="str">
            <v>NEL</v>
          </cell>
          <cell r="I602" t="str">
            <v>L</v>
          </cell>
        </row>
        <row r="603">
          <cell r="A603" t="str">
            <v>9780176835606</v>
          </cell>
          <cell r="B603" t="str">
            <v>PM Gre NF L14/15 Walking In Spring</v>
          </cell>
          <cell r="C603" t="str">
            <v>PM Guided NonFiction</v>
          </cell>
          <cell r="D603" t="str">
            <v>Gre</v>
          </cell>
          <cell r="E603" t="str">
            <v>190x150 matt, spot uv</v>
          </cell>
          <cell r="F603">
            <v>16</v>
          </cell>
          <cell r="G603" t="str">
            <v>Saddle-stitched</v>
          </cell>
          <cell r="H603" t="str">
            <v>NEL</v>
          </cell>
          <cell r="I603" t="str">
            <v>L</v>
          </cell>
        </row>
        <row r="604">
          <cell r="A604" t="str">
            <v>9780176835613</v>
          </cell>
          <cell r="B604" t="str">
            <v>PM Gre NF L14/15 Walking In Summer</v>
          </cell>
          <cell r="C604" t="str">
            <v>PM Guided NonFiction</v>
          </cell>
          <cell r="D604" t="str">
            <v>Gre</v>
          </cell>
          <cell r="E604" t="str">
            <v>190x150 matt, spot uv</v>
          </cell>
          <cell r="F604">
            <v>16</v>
          </cell>
          <cell r="G604" t="str">
            <v>Saddle-stitched</v>
          </cell>
          <cell r="H604" t="str">
            <v>NEL</v>
          </cell>
          <cell r="I604" t="str">
            <v>L</v>
          </cell>
        </row>
        <row r="605">
          <cell r="A605" t="str">
            <v>9780176835637</v>
          </cell>
          <cell r="B605" t="str">
            <v>PM Gre NF L14/15 Walking In Winter</v>
          </cell>
          <cell r="C605" t="str">
            <v>PM Guided NonFiction</v>
          </cell>
          <cell r="D605" t="str">
            <v>Gre</v>
          </cell>
          <cell r="E605" t="str">
            <v>190x150 matt, spot uv</v>
          </cell>
          <cell r="F605">
            <v>16</v>
          </cell>
          <cell r="G605" t="str">
            <v>Saddle-stitched</v>
          </cell>
          <cell r="H605" t="str">
            <v>NEL</v>
          </cell>
          <cell r="I605" t="str">
            <v>L</v>
          </cell>
        </row>
        <row r="606">
          <cell r="A606" t="str">
            <v>9780176834685</v>
          </cell>
          <cell r="B606" t="str">
            <v>PM Red NF L5/6 Eggs For Breakfast</v>
          </cell>
          <cell r="C606" t="str">
            <v>PM Guided NonFiction</v>
          </cell>
          <cell r="D606" t="str">
            <v>Red</v>
          </cell>
          <cell r="E606" t="str">
            <v>190x150 matt, spot uv</v>
          </cell>
          <cell r="F606">
            <v>16</v>
          </cell>
          <cell r="G606" t="str">
            <v>Saddle-stitched</v>
          </cell>
          <cell r="H606" t="str">
            <v>NEL</v>
          </cell>
          <cell r="I606" t="str">
            <v>L</v>
          </cell>
        </row>
        <row r="607">
          <cell r="A607" t="str">
            <v>9780176834708</v>
          </cell>
          <cell r="B607" t="str">
            <v>PM Red NF L5/6 Look Up Look Down</v>
          </cell>
          <cell r="C607" t="str">
            <v>PM Guided NonFiction</v>
          </cell>
          <cell r="D607" t="str">
            <v>Red</v>
          </cell>
          <cell r="E607" t="str">
            <v>190x150 matt, spot uv</v>
          </cell>
          <cell r="F607">
            <v>16</v>
          </cell>
          <cell r="G607" t="str">
            <v>Saddle-stitched</v>
          </cell>
          <cell r="H607" t="str">
            <v>NEL</v>
          </cell>
          <cell r="I607" t="str">
            <v>L</v>
          </cell>
        </row>
        <row r="608">
          <cell r="A608" t="str">
            <v>9780176834692</v>
          </cell>
          <cell r="B608" t="str">
            <v xml:space="preserve">PM Red NF L5/6 Red And Blu And Yel </v>
          </cell>
          <cell r="C608" t="str">
            <v>PM Guided NonFiction</v>
          </cell>
          <cell r="D608" t="str">
            <v>Red</v>
          </cell>
          <cell r="E608" t="str">
            <v>190x150 matt, spot uv</v>
          </cell>
          <cell r="F608">
            <v>16</v>
          </cell>
          <cell r="G608" t="str">
            <v>Saddle-stitched</v>
          </cell>
          <cell r="H608" t="str">
            <v>NEL</v>
          </cell>
          <cell r="I608" t="str">
            <v>L</v>
          </cell>
        </row>
        <row r="609">
          <cell r="A609" t="str">
            <v>9780176834715</v>
          </cell>
          <cell r="B609" t="str">
            <v>PM Red NF L5/6 Roof And A Door</v>
          </cell>
          <cell r="C609" t="str">
            <v>PM Guided NonFiction</v>
          </cell>
          <cell r="D609" t="str">
            <v>Red</v>
          </cell>
          <cell r="E609" t="str">
            <v>190x150 matt, spot uv</v>
          </cell>
          <cell r="F609">
            <v>16</v>
          </cell>
          <cell r="G609" t="str">
            <v>Saddle-stitched</v>
          </cell>
          <cell r="H609" t="str">
            <v>NEL</v>
          </cell>
          <cell r="I609" t="str">
            <v>L</v>
          </cell>
        </row>
        <row r="610">
          <cell r="A610" t="str">
            <v>9780176834722</v>
          </cell>
          <cell r="B610" t="str">
            <v>PM Red NF L5/6 Tall Things</v>
          </cell>
          <cell r="C610" t="str">
            <v>PM Guided NonFiction</v>
          </cell>
          <cell r="D610" t="str">
            <v>Red</v>
          </cell>
          <cell r="E610" t="str">
            <v>190x150 matt, spot uv</v>
          </cell>
          <cell r="F610">
            <v>16</v>
          </cell>
          <cell r="G610" t="str">
            <v>Saddle-stitched</v>
          </cell>
          <cell r="H610" t="str">
            <v>NEL</v>
          </cell>
          <cell r="I610" t="str">
            <v>L</v>
          </cell>
        </row>
        <row r="611">
          <cell r="A611" t="str">
            <v>9780176834739</v>
          </cell>
          <cell r="B611" t="str">
            <v>PM Red NF L5/6 Two Eyes Two Ears</v>
          </cell>
          <cell r="C611" t="str">
            <v>PM Guided NonFiction</v>
          </cell>
          <cell r="D611" t="str">
            <v>Red</v>
          </cell>
          <cell r="E611" t="str">
            <v>190x150 matt, spot uv</v>
          </cell>
          <cell r="F611">
            <v>16</v>
          </cell>
          <cell r="G611" t="str">
            <v>Saddle-stitched</v>
          </cell>
          <cell r="H611" t="str">
            <v>NEL</v>
          </cell>
          <cell r="I611" t="str">
            <v>L</v>
          </cell>
        </row>
        <row r="612">
          <cell r="A612" t="str">
            <v>9780176835019</v>
          </cell>
          <cell r="B612" t="str">
            <v>PM Yel  NF L8/9 My Big Brother</v>
          </cell>
          <cell r="C612" t="str">
            <v>PM Guided NonFiction</v>
          </cell>
          <cell r="D612" t="str">
            <v>Yel</v>
          </cell>
          <cell r="E612" t="str">
            <v>190x150 matt, spot uv</v>
          </cell>
          <cell r="F612">
            <v>16</v>
          </cell>
          <cell r="G612" t="str">
            <v>Saddle-stitched</v>
          </cell>
          <cell r="H612" t="str">
            <v>NEL</v>
          </cell>
          <cell r="I612" t="str">
            <v>L</v>
          </cell>
        </row>
        <row r="613">
          <cell r="A613" t="str">
            <v>9780176834982</v>
          </cell>
          <cell r="B613" t="str">
            <v>PM Yel  NF L8/9 My Dad</v>
          </cell>
          <cell r="C613" t="str">
            <v>PM Guided NonFiction</v>
          </cell>
          <cell r="D613" t="str">
            <v>Yel</v>
          </cell>
          <cell r="E613" t="str">
            <v>190x150 matt, spot uv</v>
          </cell>
          <cell r="F613">
            <v>16</v>
          </cell>
          <cell r="G613" t="str">
            <v>Saddle-stitched</v>
          </cell>
          <cell r="H613" t="str">
            <v>NEL</v>
          </cell>
          <cell r="I613" t="str">
            <v>L</v>
          </cell>
        </row>
        <row r="614">
          <cell r="A614" t="str">
            <v>9780176835033</v>
          </cell>
          <cell r="B614" t="str">
            <v>PM Yel  NF L8/9 My Grandma And Grandpa</v>
          </cell>
          <cell r="C614" t="str">
            <v>PM Guided NonFiction</v>
          </cell>
          <cell r="D614" t="str">
            <v>Yel</v>
          </cell>
          <cell r="E614" t="str">
            <v>190x150 matt, spot uv</v>
          </cell>
          <cell r="F614">
            <v>16</v>
          </cell>
          <cell r="G614" t="str">
            <v>Saddle-stitched</v>
          </cell>
          <cell r="H614" t="str">
            <v>NEL</v>
          </cell>
          <cell r="I614" t="str">
            <v>L</v>
          </cell>
        </row>
        <row r="615">
          <cell r="A615" t="str">
            <v>9780176835002</v>
          </cell>
          <cell r="B615" t="str">
            <v>PM Yel  NF L8/9 My Little Sister</v>
          </cell>
          <cell r="C615" t="str">
            <v>PM Guided NonFiction</v>
          </cell>
          <cell r="D615" t="str">
            <v>Yel</v>
          </cell>
          <cell r="E615" t="str">
            <v>190x150 matt, spot uv</v>
          </cell>
          <cell r="F615">
            <v>16</v>
          </cell>
          <cell r="G615" t="str">
            <v>Saddle-stitched</v>
          </cell>
          <cell r="H615" t="str">
            <v>NEL</v>
          </cell>
          <cell r="I615" t="str">
            <v>L</v>
          </cell>
        </row>
        <row r="616">
          <cell r="A616" t="str">
            <v>9780176835026</v>
          </cell>
          <cell r="B616" t="str">
            <v>PM Yel  NF L8/9 Our Baby</v>
          </cell>
          <cell r="C616" t="str">
            <v>PM Guided NonFiction</v>
          </cell>
          <cell r="D616" t="str">
            <v>Yel</v>
          </cell>
          <cell r="E616" t="str">
            <v>190x150 matt, spot uv</v>
          </cell>
          <cell r="F616">
            <v>16</v>
          </cell>
          <cell r="G616" t="str">
            <v>Saddle-stitched</v>
          </cell>
          <cell r="H616" t="str">
            <v>NEL</v>
          </cell>
          <cell r="I616" t="str">
            <v>L</v>
          </cell>
        </row>
        <row r="617">
          <cell r="A617" t="str">
            <v>9780176834104</v>
          </cell>
          <cell r="B617" t="str">
            <v>PM Mag L1 At The Gym</v>
          </cell>
          <cell r="C617" t="str">
            <v>PM Guided Starters</v>
          </cell>
          <cell r="D617" t="str">
            <v>Mag</v>
          </cell>
          <cell r="E617" t="str">
            <v>190x150 matt, spot uv</v>
          </cell>
          <cell r="F617">
            <v>16</v>
          </cell>
          <cell r="G617" t="str">
            <v>Saddle-stitched</v>
          </cell>
          <cell r="H617" t="str">
            <v>NEL</v>
          </cell>
          <cell r="I617" t="str">
            <v>L</v>
          </cell>
        </row>
        <row r="618">
          <cell r="A618" t="str">
            <v>9780176834203</v>
          </cell>
          <cell r="B618" t="str">
            <v>PM Mag L1 At The Market</v>
          </cell>
          <cell r="C618" t="str">
            <v>PM Guided Starters</v>
          </cell>
          <cell r="D618" t="str">
            <v>Mag</v>
          </cell>
          <cell r="E618" t="str">
            <v>190x150 matt, spot uv</v>
          </cell>
          <cell r="F618">
            <v>16</v>
          </cell>
          <cell r="G618" t="str">
            <v>Saddle-stitched</v>
          </cell>
          <cell r="H618" t="str">
            <v>NEL</v>
          </cell>
          <cell r="I618" t="str">
            <v>L</v>
          </cell>
        </row>
        <row r="619">
          <cell r="A619" t="str">
            <v>9780176834180</v>
          </cell>
          <cell r="B619" t="str">
            <v>PM Mag L1 At The Toyshop</v>
          </cell>
          <cell r="C619" t="str">
            <v>PM Guided Starters</v>
          </cell>
          <cell r="D619" t="str">
            <v>Mag</v>
          </cell>
          <cell r="E619" t="str">
            <v>190x150 matt, spot uv</v>
          </cell>
          <cell r="F619">
            <v>16</v>
          </cell>
          <cell r="G619" t="str">
            <v>Saddle-stitched</v>
          </cell>
          <cell r="H619" t="str">
            <v>NEL</v>
          </cell>
          <cell r="I619" t="str">
            <v>L</v>
          </cell>
        </row>
        <row r="620">
          <cell r="A620" t="str">
            <v>9780176834227</v>
          </cell>
          <cell r="B620" t="str">
            <v>PM Mag L1 Dinner Time</v>
          </cell>
          <cell r="C620" t="str">
            <v>PM Guided Starters</v>
          </cell>
          <cell r="D620" t="str">
            <v>Mag</v>
          </cell>
          <cell r="E620" t="str">
            <v>190x150 matt, spot uv</v>
          </cell>
          <cell r="F620">
            <v>16</v>
          </cell>
          <cell r="G620" t="str">
            <v>Saddle-stitched</v>
          </cell>
          <cell r="H620" t="str">
            <v>NEL</v>
          </cell>
          <cell r="I620" t="str">
            <v>L</v>
          </cell>
        </row>
        <row r="621">
          <cell r="A621" t="str">
            <v>9780176834081</v>
          </cell>
          <cell r="B621" t="str">
            <v>PM Mag L1 Monarch Butterfly</v>
          </cell>
          <cell r="C621" t="str">
            <v>PM Guided Starters</v>
          </cell>
          <cell r="D621" t="str">
            <v>Mag</v>
          </cell>
          <cell r="E621" t="str">
            <v>190x150 matt, spot uv</v>
          </cell>
          <cell r="F621">
            <v>16</v>
          </cell>
          <cell r="G621" t="str">
            <v>Saddle-stitched</v>
          </cell>
          <cell r="H621" t="str">
            <v>NEL</v>
          </cell>
          <cell r="I621" t="str">
            <v>L</v>
          </cell>
        </row>
        <row r="622">
          <cell r="A622" t="str">
            <v>9780176834197</v>
          </cell>
          <cell r="B622" t="str">
            <v>PM Mag L1 My Family</v>
          </cell>
          <cell r="C622" t="str">
            <v>PM Guided Starters</v>
          </cell>
          <cell r="D622" t="str">
            <v>Mag</v>
          </cell>
          <cell r="E622" t="str">
            <v>190x150 matt, spot uv</v>
          </cell>
          <cell r="F622">
            <v>16</v>
          </cell>
          <cell r="G622" t="str">
            <v>Saddle-stitched</v>
          </cell>
          <cell r="H622" t="str">
            <v>NEL</v>
          </cell>
          <cell r="I622" t="str">
            <v>L</v>
          </cell>
        </row>
        <row r="623">
          <cell r="A623" t="str">
            <v>9780176834111</v>
          </cell>
          <cell r="B623" t="str">
            <v>PM Mag L1 My Friend</v>
          </cell>
          <cell r="C623" t="str">
            <v>PM Guided Starters</v>
          </cell>
          <cell r="D623" t="str">
            <v>Mag</v>
          </cell>
          <cell r="E623" t="str">
            <v>190x150 matt, spot uv</v>
          </cell>
          <cell r="F623">
            <v>16</v>
          </cell>
          <cell r="G623" t="str">
            <v>Saddle-stitched</v>
          </cell>
          <cell r="H623" t="str">
            <v>NEL</v>
          </cell>
          <cell r="I623" t="str">
            <v>L</v>
          </cell>
        </row>
        <row r="624">
          <cell r="A624" t="str">
            <v>9780176834128</v>
          </cell>
          <cell r="B624" t="str">
            <v>PM Mag L1 My Pet</v>
          </cell>
          <cell r="C624" t="str">
            <v>PM Guided Starters</v>
          </cell>
          <cell r="D624" t="str">
            <v>Mag</v>
          </cell>
          <cell r="E624" t="str">
            <v>190x150 matt, spot uv</v>
          </cell>
          <cell r="F624">
            <v>16</v>
          </cell>
          <cell r="G624" t="str">
            <v>Saddle-stitched</v>
          </cell>
          <cell r="H624" t="str">
            <v>NEL</v>
          </cell>
          <cell r="I624" t="str">
            <v>L</v>
          </cell>
        </row>
        <row r="625">
          <cell r="A625" t="str">
            <v>9780176834210</v>
          </cell>
          <cell r="B625" t="str">
            <v>PM Mag L1 My School Day</v>
          </cell>
          <cell r="C625" t="str">
            <v>PM Guided Starters</v>
          </cell>
          <cell r="D625" t="str">
            <v>Mag</v>
          </cell>
          <cell r="E625" t="str">
            <v>190x150 matt, spot uv</v>
          </cell>
          <cell r="F625">
            <v>16</v>
          </cell>
          <cell r="G625" t="str">
            <v>Saddle-stitched</v>
          </cell>
          <cell r="H625" t="str">
            <v>NEL</v>
          </cell>
          <cell r="I625" t="str">
            <v>L</v>
          </cell>
        </row>
        <row r="626">
          <cell r="A626" t="str">
            <v>9780176834234</v>
          </cell>
          <cell r="B626" t="str">
            <v>PM Mag L1 Party Time</v>
          </cell>
          <cell r="C626" t="str">
            <v>PM Guided Starters</v>
          </cell>
          <cell r="D626" t="str">
            <v>Mag</v>
          </cell>
          <cell r="E626" t="str">
            <v>190x150 matt, spot uv</v>
          </cell>
          <cell r="F626">
            <v>16</v>
          </cell>
          <cell r="G626" t="str">
            <v>Saddle-stitched</v>
          </cell>
          <cell r="H626" t="str">
            <v>NEL</v>
          </cell>
          <cell r="I626" t="str">
            <v>L</v>
          </cell>
        </row>
        <row r="627">
          <cell r="A627" t="str">
            <v>9780176834067</v>
          </cell>
          <cell r="B627" t="str">
            <v>PM Mag L1 Pizzas For Dinner</v>
          </cell>
          <cell r="C627" t="str">
            <v>PM Guided Starters</v>
          </cell>
          <cell r="D627" t="str">
            <v>Mag</v>
          </cell>
          <cell r="E627" t="str">
            <v>190x150 matt, spot uv</v>
          </cell>
          <cell r="F627">
            <v>16</v>
          </cell>
          <cell r="G627" t="str">
            <v>Saddle-stitched</v>
          </cell>
          <cell r="H627" t="str">
            <v>NEL</v>
          </cell>
          <cell r="I627" t="str">
            <v>L</v>
          </cell>
        </row>
        <row r="628">
          <cell r="A628" t="str">
            <v>9780176834173</v>
          </cell>
          <cell r="B628" t="str">
            <v>PM Mag L1 Pop'S Shed</v>
          </cell>
          <cell r="C628" t="str">
            <v>PM Guided Starters</v>
          </cell>
          <cell r="D628" t="str">
            <v>Mag</v>
          </cell>
          <cell r="E628" t="str">
            <v>190x150 matt, spot uv</v>
          </cell>
          <cell r="F628">
            <v>16</v>
          </cell>
          <cell r="G628" t="str">
            <v>Saddle-stitched</v>
          </cell>
          <cell r="H628" t="str">
            <v>NEL</v>
          </cell>
          <cell r="I628" t="str">
            <v>L</v>
          </cell>
        </row>
        <row r="629">
          <cell r="A629" t="str">
            <v>9780176834050</v>
          </cell>
          <cell r="B629" t="str">
            <v>PM Mag L1 Soccer At Home</v>
          </cell>
          <cell r="C629" t="str">
            <v>PM Guided Starters</v>
          </cell>
          <cell r="D629" t="str">
            <v>Mag</v>
          </cell>
          <cell r="E629" t="str">
            <v>190x150 matt, spot uv</v>
          </cell>
          <cell r="F629">
            <v>16</v>
          </cell>
          <cell r="G629" t="str">
            <v>Saddle-stitched</v>
          </cell>
          <cell r="H629" t="str">
            <v>NEL</v>
          </cell>
          <cell r="I629" t="str">
            <v>L</v>
          </cell>
        </row>
        <row r="630">
          <cell r="A630" t="str">
            <v>9780176834074</v>
          </cell>
          <cell r="B630" t="str">
            <v>PM Mag L1 Walking To The Park</v>
          </cell>
          <cell r="C630" t="str">
            <v>PM Guided Starters</v>
          </cell>
          <cell r="D630" t="str">
            <v>Mag</v>
          </cell>
          <cell r="E630" t="str">
            <v>190x150 matt, spot uv</v>
          </cell>
          <cell r="F630">
            <v>16</v>
          </cell>
          <cell r="G630" t="str">
            <v>Saddle-stitched</v>
          </cell>
          <cell r="H630" t="str">
            <v>NEL</v>
          </cell>
          <cell r="I630" t="str">
            <v>L</v>
          </cell>
        </row>
        <row r="631">
          <cell r="A631" t="str">
            <v>9780176834098</v>
          </cell>
          <cell r="B631" t="str">
            <v>PM Mag L1 Washing My Dog</v>
          </cell>
          <cell r="C631" t="str">
            <v>PM Guided Starters</v>
          </cell>
          <cell r="D631" t="str">
            <v>Mag</v>
          </cell>
          <cell r="E631" t="str">
            <v>190x150 matt, spot uv</v>
          </cell>
          <cell r="F631">
            <v>16</v>
          </cell>
          <cell r="G631" t="str">
            <v>Saddle-stitched</v>
          </cell>
          <cell r="H631" t="str">
            <v>NEL</v>
          </cell>
          <cell r="I631" t="str">
            <v>L</v>
          </cell>
        </row>
        <row r="632">
          <cell r="A632" t="str">
            <v>9780176834265</v>
          </cell>
          <cell r="B632" t="str">
            <v>PM Mag L2 A Picture Of Dad</v>
          </cell>
          <cell r="C632" t="str">
            <v>PM Guided Starters</v>
          </cell>
          <cell r="D632" t="str">
            <v>Mag</v>
          </cell>
          <cell r="E632" t="str">
            <v>190x150 matt, spot uv</v>
          </cell>
          <cell r="F632">
            <v>16</v>
          </cell>
          <cell r="G632" t="str">
            <v>Saddle-stitched</v>
          </cell>
          <cell r="H632" t="str">
            <v>NEL</v>
          </cell>
          <cell r="I632" t="str">
            <v>L</v>
          </cell>
        </row>
        <row r="633">
          <cell r="A633" t="str">
            <v>9780176834289</v>
          </cell>
          <cell r="B633" t="str">
            <v>PM Mag L2 Animal Eggs</v>
          </cell>
          <cell r="C633" t="str">
            <v>PM Guided Starters</v>
          </cell>
          <cell r="D633" t="str">
            <v>Mag</v>
          </cell>
          <cell r="E633" t="str">
            <v>190x150 matt, spot uv</v>
          </cell>
          <cell r="F633">
            <v>16</v>
          </cell>
          <cell r="G633" t="str">
            <v>Saddle-stitched</v>
          </cell>
          <cell r="H633" t="str">
            <v>NEL</v>
          </cell>
          <cell r="I633" t="str">
            <v>L</v>
          </cell>
        </row>
        <row r="634">
          <cell r="A634" t="str">
            <v>9780176834272</v>
          </cell>
          <cell r="B634" t="str">
            <v>PM Mag L2 At The Airport</v>
          </cell>
          <cell r="C634" t="str">
            <v>PM Guided Starters</v>
          </cell>
          <cell r="D634" t="str">
            <v>Mag</v>
          </cell>
          <cell r="E634" t="str">
            <v>190x150 matt, spot uv</v>
          </cell>
          <cell r="F634">
            <v>16</v>
          </cell>
          <cell r="G634" t="str">
            <v>Saddle-stitched</v>
          </cell>
          <cell r="H634" t="str">
            <v>NEL</v>
          </cell>
          <cell r="I634" t="str">
            <v>L</v>
          </cell>
        </row>
        <row r="635">
          <cell r="A635" t="str">
            <v>9780176834302</v>
          </cell>
          <cell r="B635" t="str">
            <v>PM Mag L2 At The Animal Farm</v>
          </cell>
          <cell r="C635" t="str">
            <v>PM Guided Starters</v>
          </cell>
          <cell r="D635" t="str">
            <v>Mag</v>
          </cell>
          <cell r="E635" t="str">
            <v>190x150 matt, spot uv</v>
          </cell>
          <cell r="F635">
            <v>16</v>
          </cell>
          <cell r="G635" t="str">
            <v>Saddle-stitched</v>
          </cell>
          <cell r="H635" t="str">
            <v>NEL</v>
          </cell>
          <cell r="I635" t="str">
            <v>L</v>
          </cell>
        </row>
        <row r="636">
          <cell r="A636" t="str">
            <v>9780176834241</v>
          </cell>
          <cell r="B636" t="str">
            <v>PM Mag L2 At The Aquarium</v>
          </cell>
          <cell r="C636" t="str">
            <v>PM Guided Starters</v>
          </cell>
          <cell r="D636" t="str">
            <v>Mag</v>
          </cell>
          <cell r="E636" t="str">
            <v>190x150 matt, spot uv</v>
          </cell>
          <cell r="F636">
            <v>16</v>
          </cell>
          <cell r="G636" t="str">
            <v>Saddle-stitched</v>
          </cell>
          <cell r="H636" t="str">
            <v>NEL</v>
          </cell>
          <cell r="I636" t="str">
            <v>L</v>
          </cell>
        </row>
        <row r="637">
          <cell r="A637" t="str">
            <v>9780176834333</v>
          </cell>
          <cell r="B637" t="str">
            <v>PM Mag L2 Down The Slide</v>
          </cell>
          <cell r="C637" t="str">
            <v>PM Guided Starters</v>
          </cell>
          <cell r="D637" t="str">
            <v>Mag</v>
          </cell>
          <cell r="E637" t="str">
            <v>190x150 matt, spot uv</v>
          </cell>
          <cell r="F637">
            <v>16</v>
          </cell>
          <cell r="G637" t="str">
            <v>Saddle-stitched</v>
          </cell>
          <cell r="H637" t="str">
            <v>NEL</v>
          </cell>
          <cell r="I637" t="str">
            <v>L</v>
          </cell>
        </row>
        <row r="638">
          <cell r="A638" t="str">
            <v>9780176834296</v>
          </cell>
          <cell r="B638" t="str">
            <v>PM Mag L2 I Am Hiding</v>
          </cell>
          <cell r="C638" t="str">
            <v>PM Guided Starters</v>
          </cell>
          <cell r="D638" t="str">
            <v>Mag</v>
          </cell>
          <cell r="E638" t="str">
            <v>190x150 matt, spot uv</v>
          </cell>
          <cell r="F638">
            <v>16</v>
          </cell>
          <cell r="G638" t="str">
            <v>Saddle-stitched</v>
          </cell>
          <cell r="H638" t="str">
            <v>NEL</v>
          </cell>
          <cell r="I638" t="str">
            <v>L</v>
          </cell>
        </row>
        <row r="639">
          <cell r="A639" t="str">
            <v>9780176834326</v>
          </cell>
          <cell r="B639" t="str">
            <v>PM Mag L2 Ready For School</v>
          </cell>
          <cell r="C639" t="str">
            <v>PM Guided Starters</v>
          </cell>
          <cell r="D639" t="str">
            <v>Mag</v>
          </cell>
          <cell r="E639" t="str">
            <v>190x150 matt, spot uv</v>
          </cell>
          <cell r="F639">
            <v>16</v>
          </cell>
          <cell r="G639" t="str">
            <v>Saddle-stitched</v>
          </cell>
          <cell r="H639" t="str">
            <v>NEL</v>
          </cell>
          <cell r="I639" t="str">
            <v>L</v>
          </cell>
        </row>
        <row r="640">
          <cell r="A640" t="str">
            <v>9780176834258</v>
          </cell>
          <cell r="B640" t="str">
            <v>PM Mag L2 Up In A Tree</v>
          </cell>
          <cell r="C640" t="str">
            <v>PM Guided Starters</v>
          </cell>
          <cell r="D640" t="str">
            <v>Mag</v>
          </cell>
          <cell r="E640" t="str">
            <v>190x150 matt, spot uv</v>
          </cell>
          <cell r="F640">
            <v>16</v>
          </cell>
          <cell r="G640" t="str">
            <v>Saddle-stitched</v>
          </cell>
          <cell r="H640" t="str">
            <v>NEL</v>
          </cell>
          <cell r="I640" t="str">
            <v>L</v>
          </cell>
        </row>
        <row r="641">
          <cell r="A641" t="str">
            <v>9780176834319</v>
          </cell>
          <cell r="B641" t="str">
            <v>PM Mag L2 We Are Playing</v>
          </cell>
          <cell r="C641" t="str">
            <v>PM Guided Starters</v>
          </cell>
          <cell r="D641" t="str">
            <v>Mag</v>
          </cell>
          <cell r="E641" t="str">
            <v>190x150 matt, spot uv</v>
          </cell>
          <cell r="F641">
            <v>16</v>
          </cell>
          <cell r="G641" t="str">
            <v>Saddle-stitched</v>
          </cell>
          <cell r="H641" t="str">
            <v>NEL</v>
          </cell>
          <cell r="I641" t="str">
            <v>L</v>
          </cell>
        </row>
        <row r="642">
          <cell r="A642" t="str">
            <v>9780176834418</v>
          </cell>
          <cell r="B642" t="str">
            <v>PM Mag L2-3 Baby Bird</v>
          </cell>
          <cell r="C642" t="str">
            <v>PM Guided Starters</v>
          </cell>
          <cell r="D642" t="str">
            <v>Mag</v>
          </cell>
          <cell r="E642" t="str">
            <v>190x150 matt, spot uv</v>
          </cell>
          <cell r="F642">
            <v>16</v>
          </cell>
          <cell r="G642" t="str">
            <v>Saddle-stitched</v>
          </cell>
          <cell r="H642" t="str">
            <v>NEL</v>
          </cell>
          <cell r="I642" t="str">
            <v>L</v>
          </cell>
        </row>
        <row r="643">
          <cell r="A643" t="str">
            <v>9780176834340</v>
          </cell>
          <cell r="B643" t="str">
            <v>PM Mag L2-3 Boss Is Hungry</v>
          </cell>
          <cell r="C643" t="str">
            <v>PM Guided Starters</v>
          </cell>
          <cell r="D643" t="str">
            <v>Mag</v>
          </cell>
          <cell r="E643" t="str">
            <v>190x150 matt, spot uv</v>
          </cell>
          <cell r="F643">
            <v>16</v>
          </cell>
          <cell r="G643" t="str">
            <v>Saddle-stitched</v>
          </cell>
          <cell r="H643" t="str">
            <v>NEL</v>
          </cell>
          <cell r="I643" t="str">
            <v>L</v>
          </cell>
        </row>
        <row r="644">
          <cell r="A644" t="str">
            <v>9780176834432</v>
          </cell>
          <cell r="B644" t="str">
            <v>PM Mag L2-3 Come Here Kitty</v>
          </cell>
          <cell r="C644" t="str">
            <v>PM Guided Starters</v>
          </cell>
          <cell r="D644" t="str">
            <v>Mag</v>
          </cell>
          <cell r="E644" t="str">
            <v>190x150 matt, spot uv</v>
          </cell>
          <cell r="F644">
            <v>16</v>
          </cell>
          <cell r="G644" t="str">
            <v>Saddle-stitched</v>
          </cell>
          <cell r="H644" t="str">
            <v>NEL</v>
          </cell>
          <cell r="I644" t="str">
            <v>L</v>
          </cell>
        </row>
        <row r="645">
          <cell r="A645" t="str">
            <v>9780176834357</v>
          </cell>
          <cell r="B645" t="str">
            <v>PM Mag L2-3 Monkey Is Hiding</v>
          </cell>
          <cell r="C645" t="str">
            <v>PM Guided Starters</v>
          </cell>
          <cell r="D645" t="str">
            <v>Mag</v>
          </cell>
          <cell r="E645" t="str">
            <v>190x150 matt, spot uv</v>
          </cell>
          <cell r="F645">
            <v>16</v>
          </cell>
          <cell r="G645" t="str">
            <v>Saddle-stitched</v>
          </cell>
          <cell r="H645" t="str">
            <v>NEL</v>
          </cell>
          <cell r="I645" t="str">
            <v>L</v>
          </cell>
        </row>
        <row r="646">
          <cell r="A646" t="str">
            <v>9780176834364</v>
          </cell>
          <cell r="B646" t="str">
            <v>PM Mag L2-3 Playing With Lucky</v>
          </cell>
          <cell r="C646" t="str">
            <v>PM Guided Starters</v>
          </cell>
          <cell r="D646" t="str">
            <v>Mag</v>
          </cell>
          <cell r="E646" t="str">
            <v>190x150 matt, spot uv</v>
          </cell>
          <cell r="F646">
            <v>16</v>
          </cell>
          <cell r="G646" t="str">
            <v>Saddle-stitched</v>
          </cell>
          <cell r="H646" t="str">
            <v>NEL</v>
          </cell>
          <cell r="I646" t="str">
            <v>L</v>
          </cell>
        </row>
        <row r="647">
          <cell r="A647" t="str">
            <v>9780176834395</v>
          </cell>
          <cell r="B647" t="str">
            <v>PM Mag L2-3 Riding To School</v>
          </cell>
          <cell r="C647" t="str">
            <v>PM Guided Starters</v>
          </cell>
          <cell r="D647" t="str">
            <v>Mag</v>
          </cell>
          <cell r="E647" t="str">
            <v>190x150 matt, spot uv</v>
          </cell>
          <cell r="F647">
            <v>16</v>
          </cell>
          <cell r="G647" t="str">
            <v>Saddle-stitched</v>
          </cell>
          <cell r="H647" t="str">
            <v>NEL</v>
          </cell>
          <cell r="I647" t="str">
            <v>L</v>
          </cell>
        </row>
        <row r="648">
          <cell r="A648" t="str">
            <v>9780176834388</v>
          </cell>
          <cell r="B648" t="str">
            <v>PM Mag L2-3 Road For My Car</v>
          </cell>
          <cell r="C648" t="str">
            <v>PM Guided Starters</v>
          </cell>
          <cell r="D648" t="str">
            <v>Mag</v>
          </cell>
          <cell r="E648" t="str">
            <v>190x150 matt, spot uv</v>
          </cell>
          <cell r="F648">
            <v>16</v>
          </cell>
          <cell r="G648" t="str">
            <v>Saddle-stitched</v>
          </cell>
          <cell r="H648" t="str">
            <v>NEL</v>
          </cell>
          <cell r="I648" t="str">
            <v>L</v>
          </cell>
        </row>
        <row r="649">
          <cell r="A649" t="str">
            <v>9780176834371</v>
          </cell>
          <cell r="B649" t="str">
            <v>PM Mag L2-3 Scooter Fun</v>
          </cell>
          <cell r="C649" t="str">
            <v>PM Guided Starters</v>
          </cell>
          <cell r="D649" t="str">
            <v>Mag</v>
          </cell>
          <cell r="E649" t="str">
            <v>190x150 matt, spot uv</v>
          </cell>
          <cell r="F649">
            <v>16</v>
          </cell>
          <cell r="G649" t="str">
            <v>Saddle-stitched</v>
          </cell>
          <cell r="H649" t="str">
            <v>NEL</v>
          </cell>
          <cell r="I649" t="str">
            <v>L</v>
          </cell>
        </row>
        <row r="650">
          <cell r="A650" t="str">
            <v>9780176834401</v>
          </cell>
          <cell r="B650" t="str">
            <v>PM Mag L2-3 The Red Hat</v>
          </cell>
          <cell r="C650" t="str">
            <v>PM Guided Starters</v>
          </cell>
          <cell r="D650" t="str">
            <v>Mag</v>
          </cell>
          <cell r="E650" t="str">
            <v>190x150 matt, spot uv</v>
          </cell>
          <cell r="F650">
            <v>16</v>
          </cell>
          <cell r="G650" t="str">
            <v>Saddle-stitched</v>
          </cell>
          <cell r="H650" t="str">
            <v>NEL</v>
          </cell>
          <cell r="I650" t="str">
            <v>L</v>
          </cell>
        </row>
        <row r="651">
          <cell r="A651" t="str">
            <v>9780176834425</v>
          </cell>
          <cell r="B651" t="str">
            <v>PM Mag L2-3 The Tree Horse</v>
          </cell>
          <cell r="C651" t="str">
            <v>PM Guided Starters</v>
          </cell>
          <cell r="D651" t="str">
            <v>Mag</v>
          </cell>
          <cell r="E651" t="str">
            <v>190x150 matt, spot uv</v>
          </cell>
          <cell r="F651">
            <v>16</v>
          </cell>
          <cell r="G651" t="str">
            <v>Saddle-stitched</v>
          </cell>
          <cell r="H651" t="str">
            <v>NEL</v>
          </cell>
          <cell r="I651" t="str">
            <v>L</v>
          </cell>
        </row>
        <row r="652">
          <cell r="A652" t="str">
            <v>9780176835699</v>
          </cell>
          <cell r="B652" t="str">
            <v>PMR Ora L15 F Apples For Sale</v>
          </cell>
          <cell r="C652" t="str">
            <v>PM Guided</v>
          </cell>
          <cell r="D652" t="str">
            <v>Ora</v>
          </cell>
          <cell r="E652" t="str">
            <v>210x171 matt, spot uv</v>
          </cell>
          <cell r="F652">
            <v>16</v>
          </cell>
          <cell r="G652" t="str">
            <v>Saddle-stitched</v>
          </cell>
          <cell r="H652" t="str">
            <v>NEL</v>
          </cell>
          <cell r="I652" t="str">
            <v>M</v>
          </cell>
        </row>
        <row r="653">
          <cell r="A653" t="str">
            <v>9780176835682</v>
          </cell>
          <cell r="B653" t="str">
            <v>PMR Ora L15 F Country School</v>
          </cell>
          <cell r="C653" t="str">
            <v>PM Guided</v>
          </cell>
          <cell r="D653" t="str">
            <v>Ora</v>
          </cell>
          <cell r="E653" t="str">
            <v>210x171 matt, spot uv</v>
          </cell>
          <cell r="F653">
            <v>16</v>
          </cell>
          <cell r="G653" t="str">
            <v>Saddle-stitched</v>
          </cell>
          <cell r="H653" t="str">
            <v>NEL</v>
          </cell>
          <cell r="I653" t="str">
            <v>M</v>
          </cell>
        </row>
        <row r="654">
          <cell r="A654" t="str">
            <v>9780176835675</v>
          </cell>
          <cell r="B654" t="str">
            <v>PMR Ora L15 F Creek At Farm</v>
          </cell>
          <cell r="C654" t="str">
            <v>PM Guided</v>
          </cell>
          <cell r="D654" t="str">
            <v>Ora</v>
          </cell>
          <cell r="E654" t="str">
            <v>210x171 matt, spot uv</v>
          </cell>
          <cell r="F654">
            <v>16</v>
          </cell>
          <cell r="G654" t="str">
            <v>Saddle-stitched</v>
          </cell>
          <cell r="H654" t="str">
            <v>NEL</v>
          </cell>
          <cell r="I654" t="str">
            <v>M</v>
          </cell>
        </row>
        <row r="655">
          <cell r="A655" t="str">
            <v>9780176835668</v>
          </cell>
          <cell r="B655" t="str">
            <v>PMR Ora L15 F Home For Tiny Turtle</v>
          </cell>
          <cell r="C655" t="str">
            <v>PM Guided</v>
          </cell>
          <cell r="D655" t="str">
            <v>Ora</v>
          </cell>
          <cell r="E655" t="str">
            <v>210x171 matt, spot uv</v>
          </cell>
          <cell r="F655">
            <v>16</v>
          </cell>
          <cell r="G655" t="str">
            <v>Saddle-stitched</v>
          </cell>
          <cell r="H655" t="str">
            <v>NEL</v>
          </cell>
          <cell r="I655" t="str">
            <v>M</v>
          </cell>
        </row>
        <row r="656">
          <cell r="A656" t="str">
            <v>9780176835729</v>
          </cell>
          <cell r="B656" t="str">
            <v>PMR Ora L15 F Polo Guide Dog Puppy</v>
          </cell>
          <cell r="C656" t="str">
            <v>PM Guided</v>
          </cell>
          <cell r="D656" t="str">
            <v>Ora</v>
          </cell>
          <cell r="E656" t="str">
            <v>210x171 matt, spot uv</v>
          </cell>
          <cell r="F656">
            <v>16</v>
          </cell>
          <cell r="G656" t="str">
            <v>Saddle-stitched</v>
          </cell>
          <cell r="H656" t="str">
            <v>NEL</v>
          </cell>
          <cell r="I656" t="str">
            <v>M</v>
          </cell>
        </row>
        <row r="657">
          <cell r="A657" t="str">
            <v>9780176835705</v>
          </cell>
          <cell r="B657" t="str">
            <v>PMR Ora L15 F Scooter Race</v>
          </cell>
          <cell r="C657" t="str">
            <v>PM Guided</v>
          </cell>
          <cell r="D657" t="str">
            <v>Ora</v>
          </cell>
          <cell r="E657" t="str">
            <v>210x171 matt, spot uv</v>
          </cell>
          <cell r="F657">
            <v>16</v>
          </cell>
          <cell r="G657" t="str">
            <v>Saddle-stitched</v>
          </cell>
          <cell r="H657" t="str">
            <v>NEL</v>
          </cell>
          <cell r="I657" t="str">
            <v>M</v>
          </cell>
        </row>
        <row r="658">
          <cell r="A658" t="str">
            <v>9780176835651</v>
          </cell>
          <cell r="B658" t="str">
            <v>PMR Ora L15 F The World Around Me</v>
          </cell>
          <cell r="C658" t="str">
            <v>PM Guided</v>
          </cell>
          <cell r="D658" t="str">
            <v>Ora</v>
          </cell>
          <cell r="E658" t="str">
            <v>210x171 matt, spot uv</v>
          </cell>
          <cell r="F658">
            <v>16</v>
          </cell>
          <cell r="G658" t="str">
            <v>Saddle-stitched</v>
          </cell>
          <cell r="H658" t="str">
            <v>NEL</v>
          </cell>
          <cell r="I658" t="str">
            <v>M</v>
          </cell>
        </row>
        <row r="659">
          <cell r="A659" t="str">
            <v>9780176835644</v>
          </cell>
          <cell r="B659" t="str">
            <v>PMR Ora L15 F Visit Butterfly House</v>
          </cell>
          <cell r="C659" t="str">
            <v>PM Guided</v>
          </cell>
          <cell r="D659" t="str">
            <v>Ora</v>
          </cell>
          <cell r="E659" t="str">
            <v>210x171 matt, spot uv</v>
          </cell>
          <cell r="F659">
            <v>16</v>
          </cell>
          <cell r="G659" t="str">
            <v>Saddle-stitched</v>
          </cell>
          <cell r="H659" t="str">
            <v>NEL</v>
          </cell>
          <cell r="I659" t="str">
            <v>M</v>
          </cell>
        </row>
        <row r="660">
          <cell r="A660" t="str">
            <v>9780176835781</v>
          </cell>
          <cell r="B660" t="str">
            <v>PMR Ora L16 F Missing Bag</v>
          </cell>
          <cell r="C660" t="str">
            <v>PM Guided</v>
          </cell>
          <cell r="D660" t="str">
            <v>Ora</v>
          </cell>
          <cell r="E660" t="str">
            <v>210x171 matt, spot uv</v>
          </cell>
          <cell r="F660">
            <v>16</v>
          </cell>
          <cell r="G660" t="str">
            <v>Saddle-stitched</v>
          </cell>
          <cell r="H660" t="str">
            <v>NEL</v>
          </cell>
          <cell r="I660" t="str">
            <v>M</v>
          </cell>
        </row>
        <row r="661">
          <cell r="A661" t="str">
            <v>9780176835798</v>
          </cell>
          <cell r="B661" t="str">
            <v>PMR Ora L16 F Peacock And Crane</v>
          </cell>
          <cell r="C661" t="str">
            <v>PM Guided</v>
          </cell>
          <cell r="D661" t="str">
            <v>Ora</v>
          </cell>
          <cell r="E661" t="str">
            <v>210x171 matt, spot uv</v>
          </cell>
          <cell r="F661">
            <v>16</v>
          </cell>
          <cell r="G661" t="str">
            <v>Saddle-stitched</v>
          </cell>
          <cell r="H661" t="str">
            <v>NEL</v>
          </cell>
          <cell r="I661" t="str">
            <v>M</v>
          </cell>
        </row>
        <row r="662">
          <cell r="A662" t="str">
            <v>9780176835743</v>
          </cell>
          <cell r="B662" t="str">
            <v>PMR Ora L16 F Race Day At The Beach</v>
          </cell>
          <cell r="C662" t="str">
            <v>PM Guided</v>
          </cell>
          <cell r="D662" t="str">
            <v>Ora</v>
          </cell>
          <cell r="E662" t="str">
            <v>210x171 matt, spot uv</v>
          </cell>
          <cell r="F662">
            <v>16</v>
          </cell>
          <cell r="G662" t="str">
            <v>Saddle-stitched</v>
          </cell>
          <cell r="H662" t="str">
            <v>NEL</v>
          </cell>
          <cell r="I662" t="str">
            <v>M</v>
          </cell>
        </row>
        <row r="663">
          <cell r="A663" t="str">
            <v>9780176835811</v>
          </cell>
          <cell r="B663" t="str">
            <v>PMR Ora L16 F Ribbon Dance</v>
          </cell>
          <cell r="C663" t="str">
            <v>PM Guided</v>
          </cell>
          <cell r="D663" t="str">
            <v>Ora</v>
          </cell>
          <cell r="E663" t="str">
            <v>210x171 matt, spot uv</v>
          </cell>
          <cell r="F663">
            <v>16</v>
          </cell>
          <cell r="G663" t="str">
            <v>Saddle-stitched</v>
          </cell>
          <cell r="H663" t="str">
            <v>NEL</v>
          </cell>
          <cell r="I663" t="str">
            <v>M</v>
          </cell>
        </row>
        <row r="664">
          <cell r="A664" t="str">
            <v>9780176835835</v>
          </cell>
          <cell r="B664" t="str">
            <v>PMR Ora L16 F Sleeping At School</v>
          </cell>
          <cell r="C664" t="str">
            <v>PM Guided</v>
          </cell>
          <cell r="D664" t="str">
            <v>Ora</v>
          </cell>
          <cell r="E664" t="str">
            <v>210x171 matt, spot uv</v>
          </cell>
          <cell r="F664">
            <v>16</v>
          </cell>
          <cell r="G664" t="str">
            <v>Saddle-stitched</v>
          </cell>
          <cell r="H664" t="str">
            <v>NEL</v>
          </cell>
          <cell r="I664" t="str">
            <v>M</v>
          </cell>
        </row>
        <row r="665">
          <cell r="A665" t="str">
            <v>9780176835767</v>
          </cell>
          <cell r="B665" t="str">
            <v>PMR Ora L16 F Troll Under Bridge</v>
          </cell>
          <cell r="C665" t="str">
            <v>PM Guided</v>
          </cell>
          <cell r="D665" t="str">
            <v>Ora</v>
          </cell>
          <cell r="E665" t="str">
            <v>210x171 matt, spot uv</v>
          </cell>
          <cell r="F665">
            <v>16</v>
          </cell>
          <cell r="G665" t="str">
            <v>Saddle-stitched</v>
          </cell>
          <cell r="H665" t="str">
            <v>NEL</v>
          </cell>
          <cell r="I665" t="str">
            <v>M</v>
          </cell>
        </row>
        <row r="666">
          <cell r="A666" t="str">
            <v>9780176836054</v>
          </cell>
          <cell r="B666" t="str">
            <v>PMR Pur L19 F Best Animal In Forest</v>
          </cell>
          <cell r="C666" t="str">
            <v>PM Guided</v>
          </cell>
          <cell r="D666" t="str">
            <v>Pur</v>
          </cell>
          <cell r="E666" t="str">
            <v>210x171 matt, spot uv</v>
          </cell>
          <cell r="F666">
            <v>16</v>
          </cell>
          <cell r="G666" t="str">
            <v>Saddle-stitched</v>
          </cell>
          <cell r="H666" t="str">
            <v>NEL</v>
          </cell>
          <cell r="I666" t="str">
            <v>M</v>
          </cell>
        </row>
        <row r="667">
          <cell r="A667" t="str">
            <v>9780176836108</v>
          </cell>
          <cell r="B667" t="str">
            <v>PMR Pur L19 F Emily'S Surprise</v>
          </cell>
          <cell r="C667" t="str">
            <v>PM Guided</v>
          </cell>
          <cell r="D667" t="str">
            <v>Pur</v>
          </cell>
          <cell r="E667" t="str">
            <v>210x171 matt, spot uv</v>
          </cell>
          <cell r="F667">
            <v>16</v>
          </cell>
          <cell r="G667" t="str">
            <v>Saddle-stitched</v>
          </cell>
          <cell r="H667" t="str">
            <v>NEL</v>
          </cell>
          <cell r="I667" t="str">
            <v>M</v>
          </cell>
        </row>
        <row r="668">
          <cell r="A668" t="str">
            <v>9780176836047</v>
          </cell>
          <cell r="B668" t="str">
            <v>PMR Pur L19 F New Friend</v>
          </cell>
          <cell r="C668" t="str">
            <v>PM Guided</v>
          </cell>
          <cell r="D668" t="str">
            <v>Pur</v>
          </cell>
          <cell r="E668" t="str">
            <v>210x171 matt, spot uv</v>
          </cell>
          <cell r="F668">
            <v>16</v>
          </cell>
          <cell r="G668" t="str">
            <v>Saddle-stitched</v>
          </cell>
          <cell r="H668" t="str">
            <v>NEL</v>
          </cell>
          <cell r="I668" t="str">
            <v>M</v>
          </cell>
        </row>
        <row r="669">
          <cell r="A669" t="str">
            <v>9780176836122</v>
          </cell>
          <cell r="B669" t="str">
            <v>PMR Pur L19 F The School Rule</v>
          </cell>
          <cell r="C669" t="str">
            <v>PM Guided</v>
          </cell>
          <cell r="D669" t="str">
            <v>Pur</v>
          </cell>
          <cell r="E669" t="str">
            <v>210x171 matt, spot uv</v>
          </cell>
          <cell r="F669">
            <v>16</v>
          </cell>
          <cell r="G669" t="str">
            <v>Saddle-stitched</v>
          </cell>
          <cell r="H669" t="str">
            <v>NEL</v>
          </cell>
          <cell r="I669" t="str">
            <v>M</v>
          </cell>
        </row>
        <row r="670">
          <cell r="A670" t="str">
            <v>9780176836085</v>
          </cell>
          <cell r="B670" t="str">
            <v>PMR Pur L19 F The Stars Of Lane 12</v>
          </cell>
          <cell r="C670" t="str">
            <v>PM Guided</v>
          </cell>
          <cell r="D670" t="str">
            <v>Pur</v>
          </cell>
          <cell r="E670" t="str">
            <v>210x171 matt, spot uv</v>
          </cell>
          <cell r="F670">
            <v>16</v>
          </cell>
          <cell r="G670" t="str">
            <v>Saddle-stitched</v>
          </cell>
          <cell r="H670" t="str">
            <v>NEL</v>
          </cell>
          <cell r="I670" t="str">
            <v>M</v>
          </cell>
        </row>
        <row r="671">
          <cell r="A671" t="str">
            <v>9780176835910</v>
          </cell>
          <cell r="B671" t="str">
            <v>PMR Tur L17 F Dad The Bird Caller</v>
          </cell>
          <cell r="C671" t="str">
            <v>PM Guided</v>
          </cell>
          <cell r="D671" t="str">
            <v>Tur</v>
          </cell>
          <cell r="E671" t="str">
            <v>210x171 matt, spot uv</v>
          </cell>
          <cell r="F671">
            <v>16</v>
          </cell>
          <cell r="G671" t="str">
            <v>Saddle-stitched</v>
          </cell>
          <cell r="H671" t="str">
            <v>NEL</v>
          </cell>
          <cell r="I671" t="str">
            <v>M</v>
          </cell>
        </row>
        <row r="672">
          <cell r="A672" t="str">
            <v>9780176835897</v>
          </cell>
          <cell r="B672" t="str">
            <v>PMR Tur L17 F Go Go Go</v>
          </cell>
          <cell r="C672" t="str">
            <v>PM Guided</v>
          </cell>
          <cell r="D672" t="str">
            <v>Tur</v>
          </cell>
          <cell r="E672" t="str">
            <v>210x171 matt, spot uv</v>
          </cell>
          <cell r="F672">
            <v>16</v>
          </cell>
          <cell r="G672" t="str">
            <v>Saddle-stitched</v>
          </cell>
          <cell r="H672" t="str">
            <v>NEL</v>
          </cell>
          <cell r="I672" t="str">
            <v>M</v>
          </cell>
        </row>
        <row r="673">
          <cell r="A673" t="str">
            <v>9780176835873</v>
          </cell>
          <cell r="B673" t="str">
            <v>PMR Tur L17 F Mai'S Bus Ride</v>
          </cell>
          <cell r="C673" t="str">
            <v>PM Guided</v>
          </cell>
          <cell r="D673" t="str">
            <v>Tur</v>
          </cell>
          <cell r="E673" t="str">
            <v>210x171 matt, spot uv</v>
          </cell>
          <cell r="F673">
            <v>16</v>
          </cell>
          <cell r="G673" t="str">
            <v>Saddle-stitched</v>
          </cell>
          <cell r="H673" t="str">
            <v>NEL</v>
          </cell>
          <cell r="I673" t="str">
            <v>M</v>
          </cell>
        </row>
        <row r="674">
          <cell r="A674" t="str">
            <v>9780176835866</v>
          </cell>
          <cell r="B674" t="str">
            <v>PMR Tur L17 F Our Day In Big City</v>
          </cell>
          <cell r="C674" t="str">
            <v>PM Guided</v>
          </cell>
          <cell r="D674" t="str">
            <v>Tur</v>
          </cell>
          <cell r="E674" t="str">
            <v>210x171 matt, spot uv</v>
          </cell>
          <cell r="F674">
            <v>16</v>
          </cell>
          <cell r="G674" t="str">
            <v>Saddle-stitched</v>
          </cell>
          <cell r="H674" t="str">
            <v>NEL</v>
          </cell>
          <cell r="I674" t="str">
            <v>M</v>
          </cell>
        </row>
        <row r="675">
          <cell r="A675" t="str">
            <v>9780176835842</v>
          </cell>
          <cell r="B675" t="str">
            <v>PMR Tur L17 F Saving Crumble</v>
          </cell>
          <cell r="C675" t="str">
            <v>PM Guided</v>
          </cell>
          <cell r="D675" t="str">
            <v>Tur</v>
          </cell>
          <cell r="E675" t="str">
            <v>210x171 matt, spot uv</v>
          </cell>
          <cell r="F675">
            <v>16</v>
          </cell>
          <cell r="G675" t="str">
            <v>Saddle-stitched</v>
          </cell>
          <cell r="H675" t="str">
            <v>NEL</v>
          </cell>
          <cell r="I675" t="str">
            <v>M</v>
          </cell>
        </row>
        <row r="676">
          <cell r="A676" t="str">
            <v>9780176835859</v>
          </cell>
          <cell r="B676" t="str">
            <v>PMR Tur L17 F Sun And The Sea</v>
          </cell>
          <cell r="C676" t="str">
            <v>PM Guided</v>
          </cell>
          <cell r="D676" t="str">
            <v>Tur</v>
          </cell>
          <cell r="E676" t="str">
            <v>210x171 matt, spot uv</v>
          </cell>
          <cell r="F676">
            <v>16</v>
          </cell>
          <cell r="G676" t="str">
            <v>Saddle-stitched</v>
          </cell>
          <cell r="H676" t="str">
            <v>NEL</v>
          </cell>
          <cell r="I676" t="str">
            <v>M</v>
          </cell>
        </row>
        <row r="677">
          <cell r="A677" t="str">
            <v>9780176835958</v>
          </cell>
          <cell r="B677" t="str">
            <v>PMR Tur L18 F Ms.Higgs Starts School</v>
          </cell>
          <cell r="C677" t="str">
            <v>PM Guided</v>
          </cell>
          <cell r="D677" t="str">
            <v>Tur</v>
          </cell>
          <cell r="E677" t="str">
            <v>210x171 matt, spot uv</v>
          </cell>
          <cell r="F677">
            <v>16</v>
          </cell>
          <cell r="G677" t="str">
            <v>Saddle-stitched</v>
          </cell>
          <cell r="H677" t="str">
            <v>NEL</v>
          </cell>
          <cell r="I677" t="str">
            <v>M</v>
          </cell>
        </row>
        <row r="678">
          <cell r="A678" t="str">
            <v>9780176836030</v>
          </cell>
          <cell r="B678" t="str">
            <v>PMR Tur L18 F My Book Of Poems</v>
          </cell>
          <cell r="C678" t="str">
            <v>PM Guided</v>
          </cell>
          <cell r="D678" t="str">
            <v>Tur</v>
          </cell>
          <cell r="E678" t="str">
            <v>210x171 matt, spot uv</v>
          </cell>
          <cell r="F678">
            <v>16</v>
          </cell>
          <cell r="G678" t="str">
            <v>Saddle-stitched</v>
          </cell>
          <cell r="H678" t="str">
            <v>NEL</v>
          </cell>
          <cell r="I678" t="str">
            <v>M</v>
          </cell>
        </row>
        <row r="679">
          <cell r="A679" t="str">
            <v>9780176835989</v>
          </cell>
          <cell r="B679" t="str">
            <v>PMR Tur L18 F My Musical Instrument</v>
          </cell>
          <cell r="C679" t="str">
            <v>PM Guided</v>
          </cell>
          <cell r="D679" t="str">
            <v>Tur</v>
          </cell>
          <cell r="E679" t="str">
            <v>210x171 matt, spot uv</v>
          </cell>
          <cell r="F679">
            <v>16</v>
          </cell>
          <cell r="G679" t="str">
            <v>Saddle-stitched</v>
          </cell>
          <cell r="H679" t="str">
            <v>NEL</v>
          </cell>
          <cell r="I679" t="str">
            <v>M</v>
          </cell>
        </row>
        <row r="680">
          <cell r="A680" t="str">
            <v>9780176835996</v>
          </cell>
          <cell r="B680" t="str">
            <v>PMR Tur L18 F Princess And The Pea</v>
          </cell>
          <cell r="C680" t="str">
            <v>PM Guided</v>
          </cell>
          <cell r="D680" t="str">
            <v>Tur</v>
          </cell>
          <cell r="E680" t="str">
            <v>210x171 matt, spot uv</v>
          </cell>
          <cell r="F680">
            <v>16</v>
          </cell>
          <cell r="G680" t="str">
            <v>Saddle-stitched</v>
          </cell>
          <cell r="H680" t="str">
            <v>NEL</v>
          </cell>
          <cell r="I680" t="str">
            <v>M</v>
          </cell>
        </row>
        <row r="681">
          <cell r="A681" t="str">
            <v>9780176836009</v>
          </cell>
          <cell r="B681" t="str">
            <v>PMR Tur L18 F The Class Slideshow</v>
          </cell>
          <cell r="C681" t="str">
            <v>PM Guided</v>
          </cell>
          <cell r="D681" t="str">
            <v>Tur</v>
          </cell>
          <cell r="E681" t="str">
            <v>210x171 matt, spot uv</v>
          </cell>
          <cell r="F681">
            <v>16</v>
          </cell>
          <cell r="G681" t="str">
            <v>Saddle-stitched</v>
          </cell>
          <cell r="H681" t="str">
            <v>NEL</v>
          </cell>
          <cell r="I681" t="str">
            <v>M</v>
          </cell>
        </row>
        <row r="682">
          <cell r="A682" t="str">
            <v>9780176835736</v>
          </cell>
          <cell r="B682" t="str">
            <v>PMR Ora L15 NF Grandpa'S Old Car</v>
          </cell>
          <cell r="C682" t="str">
            <v>PM Guided NonFiction</v>
          </cell>
          <cell r="D682" t="str">
            <v>Ora</v>
          </cell>
          <cell r="E682" t="str">
            <v>210x171 matt, spot uv</v>
          </cell>
          <cell r="F682">
            <v>16</v>
          </cell>
          <cell r="G682" t="str">
            <v>Saddle-stitched</v>
          </cell>
          <cell r="H682" t="str">
            <v>NEL</v>
          </cell>
          <cell r="I682" t="str">
            <v>M</v>
          </cell>
        </row>
        <row r="683">
          <cell r="A683" t="str">
            <v>9780176835712</v>
          </cell>
          <cell r="B683" t="str">
            <v>PMR Ora L15 NF Our Five Senses</v>
          </cell>
          <cell r="C683" t="str">
            <v>PM Guided NonFiction</v>
          </cell>
          <cell r="D683" t="str">
            <v>Ora</v>
          </cell>
          <cell r="E683" t="str">
            <v>210x171 matt, spot uv</v>
          </cell>
          <cell r="F683">
            <v>16</v>
          </cell>
          <cell r="G683" t="str">
            <v>Saddle-stitched</v>
          </cell>
          <cell r="H683" t="str">
            <v>NEL</v>
          </cell>
          <cell r="I683" t="str">
            <v>M</v>
          </cell>
        </row>
        <row r="684">
          <cell r="A684" t="str">
            <v>9780176835774</v>
          </cell>
          <cell r="B684" t="str">
            <v>PMR Ora L16 NF Animals Live Under Ground</v>
          </cell>
          <cell r="C684" t="str">
            <v>PM Guided NonFiction</v>
          </cell>
          <cell r="D684" t="str">
            <v>Ora</v>
          </cell>
          <cell r="E684" t="str">
            <v>210x171 matt, spot uv</v>
          </cell>
          <cell r="F684">
            <v>16</v>
          </cell>
          <cell r="G684" t="str">
            <v>Saddle-stitched</v>
          </cell>
          <cell r="H684" t="str">
            <v>NEL</v>
          </cell>
          <cell r="I684" t="str">
            <v>M</v>
          </cell>
        </row>
        <row r="685">
          <cell r="A685" t="str">
            <v>9780176835804</v>
          </cell>
          <cell r="B685" t="str">
            <v>PMR Ora L16 NF Beach Camping Ground</v>
          </cell>
          <cell r="C685" t="str">
            <v>PM Guided NonFiction</v>
          </cell>
          <cell r="D685" t="str">
            <v>Ora</v>
          </cell>
          <cell r="E685" t="str">
            <v>210x171 matt, spot uv</v>
          </cell>
          <cell r="F685">
            <v>16</v>
          </cell>
          <cell r="G685" t="str">
            <v>Saddle-stitched</v>
          </cell>
          <cell r="H685" t="str">
            <v>NEL</v>
          </cell>
          <cell r="I685" t="str">
            <v>M</v>
          </cell>
        </row>
        <row r="686">
          <cell r="A686" t="str">
            <v>9780176835750</v>
          </cell>
          <cell r="B686" t="str">
            <v>PMR Ora L16 NF How To Make A Race Car</v>
          </cell>
          <cell r="C686" t="str">
            <v>PM Guided NonFiction</v>
          </cell>
          <cell r="D686" t="str">
            <v>Ora</v>
          </cell>
          <cell r="E686" t="str">
            <v>210x171 matt, spot uv</v>
          </cell>
          <cell r="F686">
            <v>16</v>
          </cell>
          <cell r="G686" t="str">
            <v>Saddle-stitched</v>
          </cell>
          <cell r="H686" t="str">
            <v>NEL</v>
          </cell>
          <cell r="I686" t="str">
            <v>M</v>
          </cell>
        </row>
        <row r="687">
          <cell r="A687" t="str">
            <v>9780176835828</v>
          </cell>
          <cell r="B687" t="str">
            <v>PMR Ora L16 NF Windy Days</v>
          </cell>
          <cell r="C687" t="str">
            <v>PM Guided NonFiction</v>
          </cell>
          <cell r="D687" t="str">
            <v>Ora</v>
          </cell>
          <cell r="E687" t="str">
            <v>210x171 matt, spot uv</v>
          </cell>
          <cell r="F687">
            <v>16</v>
          </cell>
          <cell r="G687" t="str">
            <v>Saddle-stitched</v>
          </cell>
          <cell r="H687" t="str">
            <v>NEL</v>
          </cell>
          <cell r="I687" t="str">
            <v>M</v>
          </cell>
        </row>
        <row r="688">
          <cell r="A688" t="str">
            <v>9780176836139</v>
          </cell>
          <cell r="B688" t="str">
            <v>PMR Pur L19 NF Lake Ontario</v>
          </cell>
          <cell r="C688" t="str">
            <v>PM Guided NonFiction</v>
          </cell>
          <cell r="D688" t="str">
            <v>Pur</v>
          </cell>
          <cell r="E688" t="str">
            <v>210x171 matt, spot uv</v>
          </cell>
          <cell r="F688">
            <v>16</v>
          </cell>
          <cell r="G688" t="str">
            <v>Saddle-stitched</v>
          </cell>
          <cell r="H688" t="str">
            <v>NEL</v>
          </cell>
          <cell r="I688" t="str">
            <v>M</v>
          </cell>
        </row>
        <row r="689">
          <cell r="A689" t="str">
            <v>9780176836078</v>
          </cell>
          <cell r="B689" t="str">
            <v>PMR Pur L19 NF Making A Clown Pinata</v>
          </cell>
          <cell r="C689" t="str">
            <v>PM Guided NonFiction</v>
          </cell>
          <cell r="D689" t="str">
            <v>Pur</v>
          </cell>
          <cell r="E689" t="str">
            <v>210x171 matt, spot uv</v>
          </cell>
          <cell r="F689">
            <v>16</v>
          </cell>
          <cell r="G689" t="str">
            <v>Saddle-stitched</v>
          </cell>
          <cell r="H689" t="str">
            <v>NEL</v>
          </cell>
          <cell r="I689" t="str">
            <v>M</v>
          </cell>
        </row>
        <row r="690">
          <cell r="A690" t="str">
            <v>9780176836092</v>
          </cell>
          <cell r="B690" t="str">
            <v>PMR Pur L19 NF Making A Model Sport Stadium</v>
          </cell>
          <cell r="C690" t="str">
            <v>PM Guided NonFiction</v>
          </cell>
          <cell r="D690" t="str">
            <v>Pur</v>
          </cell>
          <cell r="E690" t="str">
            <v>210x171 matt, spot uv</v>
          </cell>
          <cell r="F690">
            <v>16</v>
          </cell>
          <cell r="G690" t="str">
            <v>Saddle-stitched</v>
          </cell>
          <cell r="H690" t="str">
            <v>NEL</v>
          </cell>
          <cell r="I690" t="str">
            <v>M</v>
          </cell>
        </row>
        <row r="691">
          <cell r="A691" t="str">
            <v>9780176836115</v>
          </cell>
          <cell r="B691" t="str">
            <v>PMR Pur L19 NF Night Work</v>
          </cell>
          <cell r="C691" t="str">
            <v>PM Guided NonFiction</v>
          </cell>
          <cell r="D691" t="str">
            <v>Pur</v>
          </cell>
          <cell r="E691" t="str">
            <v>210x171 matt, spot uv</v>
          </cell>
          <cell r="F691">
            <v>16</v>
          </cell>
          <cell r="G691" t="str">
            <v>Saddle-stitched</v>
          </cell>
          <cell r="H691" t="str">
            <v>NEL</v>
          </cell>
          <cell r="I691" t="str">
            <v>M</v>
          </cell>
        </row>
        <row r="692">
          <cell r="A692" t="str">
            <v>9780176836061</v>
          </cell>
          <cell r="B692" t="str">
            <v>PMR Pur L19 NF Why Ppl Shld Visit Uluru</v>
          </cell>
          <cell r="C692" t="str">
            <v>PM Guided NonFiction</v>
          </cell>
          <cell r="D692" t="str">
            <v>Pur</v>
          </cell>
          <cell r="E692" t="str">
            <v>210x171 matt, spot uv</v>
          </cell>
          <cell r="F692">
            <v>16</v>
          </cell>
          <cell r="G692" t="str">
            <v>Saddle-stitched</v>
          </cell>
          <cell r="H692" t="str">
            <v>NEL</v>
          </cell>
          <cell r="I692" t="str">
            <v>M</v>
          </cell>
        </row>
        <row r="693">
          <cell r="A693" t="str">
            <v>9780176835934</v>
          </cell>
          <cell r="B693" t="str">
            <v>PMR Tur L17 F What A Day</v>
          </cell>
          <cell r="C693" t="str">
            <v>PM Guided NonFiction</v>
          </cell>
          <cell r="D693" t="str">
            <v>Tur</v>
          </cell>
          <cell r="E693" t="str">
            <v>210x171 matt, spot uv</v>
          </cell>
          <cell r="F693">
            <v>16</v>
          </cell>
          <cell r="G693" t="str">
            <v>Saddle-stitched</v>
          </cell>
          <cell r="H693" t="str">
            <v>NEL</v>
          </cell>
          <cell r="I693" t="str">
            <v>M</v>
          </cell>
        </row>
        <row r="694">
          <cell r="A694" t="str">
            <v>9780176835903</v>
          </cell>
          <cell r="B694" t="str">
            <v>PMR Tur L17 NF All About Bikes</v>
          </cell>
          <cell r="C694" t="str">
            <v>PM Guided NonFiction</v>
          </cell>
          <cell r="D694" t="str">
            <v>Tur</v>
          </cell>
          <cell r="E694" t="str">
            <v>210x171 matt, spot uv</v>
          </cell>
          <cell r="F694">
            <v>16</v>
          </cell>
          <cell r="G694" t="str">
            <v>Saddle-stitched</v>
          </cell>
          <cell r="H694" t="str">
            <v>NEL</v>
          </cell>
          <cell r="I694" t="str">
            <v>M</v>
          </cell>
        </row>
        <row r="695">
          <cell r="A695" t="str">
            <v>9780176835927</v>
          </cell>
          <cell r="B695" t="str">
            <v>PMR Tur L17 NF Homes For Everyone</v>
          </cell>
          <cell r="C695" t="str">
            <v>PM Guided NonFiction</v>
          </cell>
          <cell r="D695" t="str">
            <v>Tur</v>
          </cell>
          <cell r="E695" t="str">
            <v>210x171 matt, spot uv</v>
          </cell>
          <cell r="F695">
            <v>16</v>
          </cell>
          <cell r="G695" t="str">
            <v>Saddle-stitched</v>
          </cell>
          <cell r="H695" t="str">
            <v>NEL</v>
          </cell>
          <cell r="I695" t="str">
            <v>M</v>
          </cell>
        </row>
        <row r="696">
          <cell r="A696" t="str">
            <v>9780176835880</v>
          </cell>
          <cell r="B696" t="str">
            <v>PMR Tur L17 NF Making A Mobile</v>
          </cell>
          <cell r="C696" t="str">
            <v>PM Guided NonFiction</v>
          </cell>
          <cell r="D696" t="str">
            <v>Tur</v>
          </cell>
          <cell r="E696" t="str">
            <v>210x171 matt, spot uv</v>
          </cell>
          <cell r="F696">
            <v>16</v>
          </cell>
          <cell r="G696" t="str">
            <v>Saddle-stitched</v>
          </cell>
          <cell r="H696" t="str">
            <v>NEL</v>
          </cell>
          <cell r="I696" t="str">
            <v>M</v>
          </cell>
        </row>
        <row r="697">
          <cell r="A697" t="str">
            <v>9780176835941</v>
          </cell>
          <cell r="B697" t="str">
            <v>PMR Tur L18 NF Crabs</v>
          </cell>
          <cell r="C697" t="str">
            <v>PM Guided NonFiction</v>
          </cell>
          <cell r="D697" t="str">
            <v>Tur</v>
          </cell>
          <cell r="E697" t="str">
            <v>210x171 matt, spot uv</v>
          </cell>
          <cell r="F697">
            <v>16</v>
          </cell>
          <cell r="G697" t="str">
            <v>Saddle-stitched</v>
          </cell>
          <cell r="H697" t="str">
            <v>NEL</v>
          </cell>
          <cell r="I697" t="str">
            <v>M</v>
          </cell>
        </row>
        <row r="698">
          <cell r="A698" t="str">
            <v>9780176835965</v>
          </cell>
          <cell r="B698" t="str">
            <v>PMR Tur L18 NF Dairy Farmers</v>
          </cell>
          <cell r="C698" t="str">
            <v>PM Guided NonFiction</v>
          </cell>
          <cell r="D698" t="str">
            <v>Tur</v>
          </cell>
          <cell r="E698" t="str">
            <v>210x171 matt, spot uv</v>
          </cell>
          <cell r="F698">
            <v>16</v>
          </cell>
          <cell r="G698" t="str">
            <v>Saddle-stitched</v>
          </cell>
          <cell r="H698" t="str">
            <v>NEL</v>
          </cell>
          <cell r="I698" t="str">
            <v>M</v>
          </cell>
        </row>
        <row r="699">
          <cell r="A699" t="str">
            <v>9780176836016</v>
          </cell>
          <cell r="B699" t="str">
            <v>PMR Tur L18 NF Flightless Birds</v>
          </cell>
          <cell r="C699" t="str">
            <v>PM Guided NonFiction</v>
          </cell>
          <cell r="D699" t="str">
            <v>Tur</v>
          </cell>
          <cell r="E699" t="str">
            <v>210x171 matt, spot uv</v>
          </cell>
          <cell r="F699">
            <v>16</v>
          </cell>
          <cell r="G699" t="str">
            <v>Saddle-stitched</v>
          </cell>
          <cell r="H699" t="str">
            <v>NEL</v>
          </cell>
          <cell r="I699" t="str">
            <v>M</v>
          </cell>
        </row>
        <row r="700">
          <cell r="A700" t="str">
            <v>9780176835972</v>
          </cell>
          <cell r="B700" t="str">
            <v>PMR Tur L18 NF Making Toy Parachute</v>
          </cell>
          <cell r="C700" t="str">
            <v>PM Guided NonFiction</v>
          </cell>
          <cell r="D700" t="str">
            <v>Tur</v>
          </cell>
          <cell r="E700" t="str">
            <v>210x171 matt, spot uv</v>
          </cell>
          <cell r="F700">
            <v>16</v>
          </cell>
          <cell r="G700" t="str">
            <v>Saddle-stitched</v>
          </cell>
          <cell r="H700" t="str">
            <v>NEL</v>
          </cell>
          <cell r="I700" t="str">
            <v>M</v>
          </cell>
        </row>
        <row r="701">
          <cell r="A701" t="str">
            <v>9780176836023</v>
          </cell>
          <cell r="B701" t="str">
            <v>PMR Tur L18 NF Water Sports</v>
          </cell>
          <cell r="C701" t="str">
            <v>PM Guided NonFiction</v>
          </cell>
          <cell r="D701" t="str">
            <v>Tur</v>
          </cell>
          <cell r="E701" t="str">
            <v>210x171 matt, spot uv</v>
          </cell>
          <cell r="F701">
            <v>16</v>
          </cell>
          <cell r="G701" t="str">
            <v>Saddle-stitched</v>
          </cell>
          <cell r="H701" t="str">
            <v>NEL</v>
          </cell>
          <cell r="I701" t="str">
            <v>M</v>
          </cell>
        </row>
        <row r="702">
          <cell r="A702" t="str">
            <v>9780176836306</v>
          </cell>
          <cell r="B702" t="str">
            <v>PMR Gol L21 F Guinea Pig Rescue</v>
          </cell>
          <cell r="C702" t="str">
            <v>PM Guided</v>
          </cell>
          <cell r="D702" t="str">
            <v>Gol</v>
          </cell>
          <cell r="E702" t="str">
            <v>210x171 matt, spot uv</v>
          </cell>
          <cell r="F702">
            <v>24</v>
          </cell>
          <cell r="G702" t="str">
            <v>Sewn</v>
          </cell>
          <cell r="H702" t="str">
            <v>NEL</v>
          </cell>
          <cell r="I702" t="str">
            <v>N</v>
          </cell>
        </row>
        <row r="703">
          <cell r="A703" t="str">
            <v>9780176836337</v>
          </cell>
          <cell r="B703" t="str">
            <v>PMR Gol L21 F Mr.Jacobi Helps Out</v>
          </cell>
          <cell r="C703" t="str">
            <v>PM Guided</v>
          </cell>
          <cell r="D703" t="str">
            <v>Gol</v>
          </cell>
          <cell r="E703" t="str">
            <v>210x171 matt, spot uv</v>
          </cell>
          <cell r="F703">
            <v>24</v>
          </cell>
          <cell r="G703" t="str">
            <v>Sewn</v>
          </cell>
          <cell r="H703" t="str">
            <v>NEL</v>
          </cell>
          <cell r="I703" t="str">
            <v>N</v>
          </cell>
        </row>
        <row r="704">
          <cell r="A704" t="str">
            <v>9780176836245</v>
          </cell>
          <cell r="B704" t="str">
            <v>PMR Gol L21 F The Cicada Concert</v>
          </cell>
          <cell r="C704" t="str">
            <v>PM Guided</v>
          </cell>
          <cell r="D704" t="str">
            <v>Gol</v>
          </cell>
          <cell r="E704" t="str">
            <v>210x171 matt, spot uv</v>
          </cell>
          <cell r="F704">
            <v>24</v>
          </cell>
          <cell r="G704" t="str">
            <v>Sewn</v>
          </cell>
          <cell r="H704" t="str">
            <v>NEL</v>
          </cell>
          <cell r="I704" t="str">
            <v>N</v>
          </cell>
        </row>
        <row r="705">
          <cell r="A705" t="str">
            <v>9780176836276</v>
          </cell>
          <cell r="B705" t="str">
            <v>PMR Gol L21 NF After School Activities</v>
          </cell>
          <cell r="C705" t="str">
            <v>PM Guided</v>
          </cell>
          <cell r="D705" t="str">
            <v>Gol</v>
          </cell>
          <cell r="E705" t="str">
            <v>210x171 matt, spot uv</v>
          </cell>
          <cell r="F705">
            <v>24</v>
          </cell>
          <cell r="G705" t="str">
            <v>Sewn</v>
          </cell>
          <cell r="H705" t="str">
            <v>NEL</v>
          </cell>
          <cell r="I705" t="str">
            <v>N</v>
          </cell>
        </row>
        <row r="706">
          <cell r="A706" t="str">
            <v>9780176836436</v>
          </cell>
          <cell r="B706" t="str">
            <v>PMR Gol L22 F Acrobat Other Poems</v>
          </cell>
          <cell r="C706" t="str">
            <v>PM Guided</v>
          </cell>
          <cell r="D706" t="str">
            <v>Gol</v>
          </cell>
          <cell r="E706" t="str">
            <v>210x171 matt, spot uv</v>
          </cell>
          <cell r="F706">
            <v>24</v>
          </cell>
          <cell r="G706" t="str">
            <v>Sewn</v>
          </cell>
          <cell r="H706" t="str">
            <v>NEL</v>
          </cell>
          <cell r="I706" t="str">
            <v>N</v>
          </cell>
        </row>
        <row r="707">
          <cell r="A707" t="str">
            <v>9780176836429</v>
          </cell>
          <cell r="B707" t="str">
            <v>PMR Gol L22 F Moon Festival</v>
          </cell>
          <cell r="C707" t="str">
            <v>PM Guided</v>
          </cell>
          <cell r="D707" t="str">
            <v>Gol</v>
          </cell>
          <cell r="E707" t="str">
            <v>210x171 matt, spot uv</v>
          </cell>
          <cell r="F707">
            <v>24</v>
          </cell>
          <cell r="G707" t="str">
            <v>Sewn</v>
          </cell>
          <cell r="H707" t="str">
            <v>NEL</v>
          </cell>
          <cell r="I707" t="str">
            <v>N</v>
          </cell>
        </row>
        <row r="708">
          <cell r="A708" t="str">
            <v>9780176836344</v>
          </cell>
          <cell r="B708" t="str">
            <v>PMR Gol L22 F Sophias Big Wedding</v>
          </cell>
          <cell r="C708" t="str">
            <v>PM Guided</v>
          </cell>
          <cell r="D708" t="str">
            <v>Gol</v>
          </cell>
          <cell r="E708" t="str">
            <v>210x171 matt, spot uv</v>
          </cell>
          <cell r="F708">
            <v>24</v>
          </cell>
          <cell r="G708" t="str">
            <v>Sewn</v>
          </cell>
          <cell r="H708" t="str">
            <v>NEL</v>
          </cell>
          <cell r="I708" t="str">
            <v>N</v>
          </cell>
        </row>
        <row r="709">
          <cell r="A709" t="str">
            <v>9780176836412</v>
          </cell>
          <cell r="B709" t="str">
            <v>PMR Gol L22 F Space Vacation</v>
          </cell>
          <cell r="C709" t="str">
            <v>PM Guided</v>
          </cell>
          <cell r="D709" t="str">
            <v>Gol</v>
          </cell>
          <cell r="E709" t="str">
            <v>210x171 matt, spot uv</v>
          </cell>
          <cell r="F709">
            <v>24</v>
          </cell>
          <cell r="G709" t="str">
            <v>Sewn</v>
          </cell>
          <cell r="H709" t="str">
            <v>NEL</v>
          </cell>
          <cell r="I709" t="str">
            <v>N</v>
          </cell>
        </row>
        <row r="710">
          <cell r="A710" t="str">
            <v>9780176836405</v>
          </cell>
          <cell r="B710" t="str">
            <v>PMR Gol L22 F Vroom</v>
          </cell>
          <cell r="C710" t="str">
            <v>PM Guided</v>
          </cell>
          <cell r="D710" t="str">
            <v>Gol</v>
          </cell>
          <cell r="E710" t="str">
            <v>210x171 matt, spot uv</v>
          </cell>
          <cell r="F710">
            <v>24</v>
          </cell>
          <cell r="G710" t="str">
            <v>Sewn</v>
          </cell>
          <cell r="H710" t="str">
            <v>NEL</v>
          </cell>
          <cell r="I710" t="str">
            <v>N</v>
          </cell>
        </row>
        <row r="711">
          <cell r="A711" t="str">
            <v>9780176836399</v>
          </cell>
          <cell r="B711" t="str">
            <v>PMR Gol L22 F Zacs New Act</v>
          </cell>
          <cell r="C711" t="str">
            <v>PM Guided</v>
          </cell>
          <cell r="D711" t="str">
            <v>Gol</v>
          </cell>
          <cell r="E711" t="str">
            <v>210x171 matt, spot uv</v>
          </cell>
          <cell r="F711">
            <v>24</v>
          </cell>
          <cell r="G711" t="str">
            <v>Sewn</v>
          </cell>
          <cell r="H711" t="str">
            <v>NEL</v>
          </cell>
          <cell r="I711" t="str">
            <v>N</v>
          </cell>
        </row>
        <row r="712">
          <cell r="A712" t="str">
            <v>9780176836160</v>
          </cell>
          <cell r="B712" t="str">
            <v>PMR Pur L20 F A Visit To Gol Town</v>
          </cell>
          <cell r="C712" t="str">
            <v>PM Guided</v>
          </cell>
          <cell r="D712" t="str">
            <v>Pur</v>
          </cell>
          <cell r="E712" t="str">
            <v>210x171 matt, spot uv</v>
          </cell>
          <cell r="F712">
            <v>24</v>
          </cell>
          <cell r="G712" t="str">
            <v>Sewn</v>
          </cell>
          <cell r="H712" t="str">
            <v>NEL</v>
          </cell>
          <cell r="I712" t="str">
            <v>N</v>
          </cell>
        </row>
        <row r="713">
          <cell r="A713" t="str">
            <v>9780176836238</v>
          </cell>
          <cell r="B713" t="str">
            <v>PMR Pur L20 F All About Masks</v>
          </cell>
          <cell r="C713" t="str">
            <v>PM Guided</v>
          </cell>
          <cell r="D713" t="str">
            <v>Pur</v>
          </cell>
          <cell r="E713" t="str">
            <v>210x171 matt, spot uv</v>
          </cell>
          <cell r="F713">
            <v>24</v>
          </cell>
          <cell r="G713" t="str">
            <v>Sewn</v>
          </cell>
          <cell r="H713" t="str">
            <v>NEL</v>
          </cell>
          <cell r="I713" t="str">
            <v>N</v>
          </cell>
        </row>
        <row r="714">
          <cell r="A714" t="str">
            <v>9780176836214</v>
          </cell>
          <cell r="B714" t="str">
            <v>PMR Pur L20 F Lizards</v>
          </cell>
          <cell r="C714" t="str">
            <v>PM Guided</v>
          </cell>
          <cell r="D714" t="str">
            <v>Pur</v>
          </cell>
          <cell r="E714" t="str">
            <v>210x171 matt, spot uv</v>
          </cell>
          <cell r="F714">
            <v>24</v>
          </cell>
          <cell r="G714" t="str">
            <v>Sewn</v>
          </cell>
          <cell r="H714" t="str">
            <v>NEL</v>
          </cell>
          <cell r="I714" t="str">
            <v>N</v>
          </cell>
        </row>
        <row r="715">
          <cell r="A715" t="str">
            <v>9780176836207</v>
          </cell>
          <cell r="B715" t="str">
            <v>PMR Pur L20 F Rainforest &amp; Other Poems</v>
          </cell>
          <cell r="C715" t="str">
            <v>PM Guided</v>
          </cell>
          <cell r="D715" t="str">
            <v>Pur</v>
          </cell>
          <cell r="E715" t="str">
            <v>210x171 matt, spot uv</v>
          </cell>
          <cell r="F715">
            <v>24</v>
          </cell>
          <cell r="G715" t="str">
            <v>Sewn</v>
          </cell>
          <cell r="H715" t="str">
            <v>NEL</v>
          </cell>
          <cell r="I715" t="str">
            <v>N</v>
          </cell>
        </row>
        <row r="716">
          <cell r="A716" t="str">
            <v>9780176836146</v>
          </cell>
          <cell r="B716" t="str">
            <v>PMR Pur L20 F Storm</v>
          </cell>
          <cell r="C716" t="str">
            <v>PM Guided</v>
          </cell>
          <cell r="D716" t="str">
            <v>Pur</v>
          </cell>
          <cell r="E716" t="str">
            <v>210x171 matt, spot uv</v>
          </cell>
          <cell r="F716">
            <v>24</v>
          </cell>
          <cell r="G716" t="str">
            <v>Sewn</v>
          </cell>
          <cell r="H716" t="str">
            <v>NEL</v>
          </cell>
          <cell r="I716" t="str">
            <v>N</v>
          </cell>
        </row>
        <row r="717">
          <cell r="A717" t="str">
            <v>9780176836221</v>
          </cell>
          <cell r="B717" t="str">
            <v>PMR Pur L20 F What Is Soil?</v>
          </cell>
          <cell r="C717" t="str">
            <v>PM Guided</v>
          </cell>
          <cell r="D717" t="str">
            <v>Pur</v>
          </cell>
          <cell r="E717" t="str">
            <v>210x171 matt, spot uv</v>
          </cell>
          <cell r="F717">
            <v>24</v>
          </cell>
          <cell r="G717" t="str">
            <v>Sewn</v>
          </cell>
          <cell r="H717" t="str">
            <v>NEL</v>
          </cell>
          <cell r="I717" t="str">
            <v>N</v>
          </cell>
        </row>
        <row r="718">
          <cell r="A718" t="str">
            <v>9780176836191</v>
          </cell>
          <cell r="B718" t="str">
            <v>PMR Pur L20 F Wind And The Sun</v>
          </cell>
          <cell r="C718" t="str">
            <v>PM Guided</v>
          </cell>
          <cell r="D718" t="str">
            <v>Pur</v>
          </cell>
          <cell r="E718" t="str">
            <v>210x171 matt, spot uv</v>
          </cell>
          <cell r="F718">
            <v>24</v>
          </cell>
          <cell r="G718" t="str">
            <v>Sewn</v>
          </cell>
          <cell r="H718" t="str">
            <v>NEL</v>
          </cell>
          <cell r="I718" t="str">
            <v>N</v>
          </cell>
        </row>
        <row r="719">
          <cell r="A719" t="str">
            <v>9780176836481</v>
          </cell>
          <cell r="B719" t="str">
            <v>PMR Sil L23 F Camp Buddies</v>
          </cell>
          <cell r="C719" t="str">
            <v>PM Guided</v>
          </cell>
          <cell r="D719" t="str">
            <v>Sil</v>
          </cell>
          <cell r="E719" t="str">
            <v>210x171 matt, spot uv</v>
          </cell>
          <cell r="F719">
            <v>24</v>
          </cell>
          <cell r="G719" t="str">
            <v>Sewn</v>
          </cell>
          <cell r="H719" t="str">
            <v>NEL</v>
          </cell>
          <cell r="I719" t="str">
            <v>N</v>
          </cell>
        </row>
        <row r="720">
          <cell r="A720" t="str">
            <v>9780176836511</v>
          </cell>
          <cell r="B720" t="str">
            <v>PMR Sil L23 F Coopers Big Speech</v>
          </cell>
          <cell r="C720" t="str">
            <v>PM Guided</v>
          </cell>
          <cell r="D720" t="str">
            <v>Sil</v>
          </cell>
          <cell r="E720" t="str">
            <v>210x171 matt, spot uv</v>
          </cell>
          <cell r="F720">
            <v>24</v>
          </cell>
          <cell r="G720" t="str">
            <v>Sewn</v>
          </cell>
          <cell r="H720" t="str">
            <v>NEL</v>
          </cell>
          <cell r="I720" t="str">
            <v>N</v>
          </cell>
        </row>
        <row r="721">
          <cell r="A721" t="str">
            <v>9780176836528</v>
          </cell>
          <cell r="B721" t="str">
            <v>PMR Sil L23 F Olivia'S First Surf</v>
          </cell>
          <cell r="C721" t="str">
            <v>PM Guided</v>
          </cell>
          <cell r="D721" t="str">
            <v>Sil</v>
          </cell>
          <cell r="E721" t="str">
            <v>210x171 matt, spot uv</v>
          </cell>
          <cell r="F721">
            <v>24</v>
          </cell>
          <cell r="G721" t="str">
            <v>Sewn</v>
          </cell>
          <cell r="H721" t="str">
            <v>NEL</v>
          </cell>
          <cell r="I721" t="str">
            <v>N</v>
          </cell>
        </row>
        <row r="722">
          <cell r="A722" t="str">
            <v>9780176836474</v>
          </cell>
          <cell r="B722" t="str">
            <v>PMR Sil L23 F Percy To The Rescue</v>
          </cell>
          <cell r="C722" t="str">
            <v>PM Guided</v>
          </cell>
          <cell r="D722" t="str">
            <v>Sil</v>
          </cell>
          <cell r="E722" t="str">
            <v>210x171 matt, spot uv</v>
          </cell>
          <cell r="F722">
            <v>24</v>
          </cell>
          <cell r="G722" t="str">
            <v>Sewn</v>
          </cell>
          <cell r="H722" t="str">
            <v>NEL</v>
          </cell>
          <cell r="I722" t="str">
            <v>N</v>
          </cell>
        </row>
        <row r="723">
          <cell r="A723" t="str">
            <v>9780176836443</v>
          </cell>
          <cell r="B723" t="str">
            <v>PMR Sil L23 F Saving The Hens</v>
          </cell>
          <cell r="C723" t="str">
            <v>PM Guided</v>
          </cell>
          <cell r="D723" t="str">
            <v>Sil</v>
          </cell>
          <cell r="E723" t="str">
            <v>210x171 matt, spot uv</v>
          </cell>
          <cell r="F723">
            <v>24</v>
          </cell>
          <cell r="G723" t="str">
            <v>Sewn</v>
          </cell>
          <cell r="H723" t="str">
            <v>NEL</v>
          </cell>
          <cell r="I723" t="str">
            <v>N</v>
          </cell>
        </row>
        <row r="724">
          <cell r="A724" t="str">
            <v>9780176836580</v>
          </cell>
          <cell r="B724" t="str">
            <v>PMR Sil L24 F Mysterious Time Capsule</v>
          </cell>
          <cell r="C724" t="str">
            <v>PM Guided</v>
          </cell>
          <cell r="D724" t="str">
            <v>Sil</v>
          </cell>
          <cell r="E724" t="str">
            <v>210x171 matt, spot uv</v>
          </cell>
          <cell r="F724">
            <v>24</v>
          </cell>
          <cell r="G724" t="str">
            <v>Sewn</v>
          </cell>
          <cell r="H724" t="str">
            <v>NEL</v>
          </cell>
          <cell r="I724" t="str">
            <v>N</v>
          </cell>
        </row>
        <row r="725">
          <cell r="A725" t="str">
            <v>9780176836597</v>
          </cell>
          <cell r="B725" t="str">
            <v>PMR Sil L24 F Sleeping Beauty</v>
          </cell>
          <cell r="C725" t="str">
            <v>PM Guided</v>
          </cell>
          <cell r="D725" t="str">
            <v>Sil</v>
          </cell>
          <cell r="E725" t="str">
            <v>210x171 matt, spot uv</v>
          </cell>
          <cell r="F725">
            <v>24</v>
          </cell>
          <cell r="G725" t="str">
            <v>Sewn</v>
          </cell>
          <cell r="H725" t="str">
            <v>NEL</v>
          </cell>
          <cell r="I725" t="str">
            <v>N</v>
          </cell>
        </row>
        <row r="726">
          <cell r="A726" t="str">
            <v>9780176836542</v>
          </cell>
          <cell r="B726" t="str">
            <v>PMR Sil L24 F The Indoor Forest</v>
          </cell>
          <cell r="C726" t="str">
            <v>PM Guided</v>
          </cell>
          <cell r="D726" t="str">
            <v>Sil</v>
          </cell>
          <cell r="E726" t="str">
            <v>210x171 matt, spot uv</v>
          </cell>
          <cell r="F726">
            <v>24</v>
          </cell>
          <cell r="G726" t="str">
            <v>Sewn</v>
          </cell>
          <cell r="H726" t="str">
            <v>NEL</v>
          </cell>
          <cell r="I726" t="str">
            <v>N</v>
          </cell>
        </row>
        <row r="727">
          <cell r="A727" t="str">
            <v>9780176836559</v>
          </cell>
          <cell r="B727" t="str">
            <v>PMR Sil L24 F Troublesome Terrarium</v>
          </cell>
          <cell r="C727" t="str">
            <v>PM Guided</v>
          </cell>
          <cell r="D727" t="str">
            <v>Sil</v>
          </cell>
          <cell r="E727" t="str">
            <v>210x171 matt, spot uv</v>
          </cell>
          <cell r="F727">
            <v>24</v>
          </cell>
          <cell r="G727" t="str">
            <v>Sewn</v>
          </cell>
          <cell r="H727" t="str">
            <v>NEL</v>
          </cell>
          <cell r="I727" t="str">
            <v>N</v>
          </cell>
        </row>
        <row r="728">
          <cell r="A728" t="str">
            <v>9780176836627</v>
          </cell>
          <cell r="B728" t="str">
            <v>PMR Sil L24 F Windy Night Other Poems</v>
          </cell>
          <cell r="C728" t="str">
            <v>PM Guided</v>
          </cell>
          <cell r="D728" t="str">
            <v>Sil</v>
          </cell>
          <cell r="E728" t="str">
            <v>210x171 matt, spot uv</v>
          </cell>
          <cell r="F728">
            <v>24</v>
          </cell>
          <cell r="G728" t="str">
            <v>Sewn</v>
          </cell>
          <cell r="H728" t="str">
            <v>NEL</v>
          </cell>
          <cell r="I728" t="str">
            <v>N</v>
          </cell>
        </row>
        <row r="729">
          <cell r="A729" t="str">
            <v>9780176836290</v>
          </cell>
          <cell r="B729" t="str">
            <v>PMR Gol L21 NF How To Put On Class Play</v>
          </cell>
          <cell r="C729" t="str">
            <v>PM Guided NonFiction</v>
          </cell>
          <cell r="D729" t="str">
            <v>Gol</v>
          </cell>
          <cell r="E729" t="str">
            <v>210x171 matt, spot uv</v>
          </cell>
          <cell r="F729">
            <v>24</v>
          </cell>
          <cell r="G729" t="str">
            <v>Sewn</v>
          </cell>
          <cell r="H729" t="str">
            <v>NEL</v>
          </cell>
          <cell r="I729" t="str">
            <v>N</v>
          </cell>
        </row>
        <row r="730">
          <cell r="A730" t="str">
            <v>9780176836269</v>
          </cell>
          <cell r="B730" t="str">
            <v>PMR Gol L21 NF Jellyfish Octopuses</v>
          </cell>
          <cell r="C730" t="str">
            <v>PM Guided NonFiction</v>
          </cell>
          <cell r="D730" t="str">
            <v>Gol</v>
          </cell>
          <cell r="E730" t="str">
            <v>210x171 matt, spot uv</v>
          </cell>
          <cell r="F730">
            <v>24</v>
          </cell>
          <cell r="G730" t="str">
            <v>Sewn</v>
          </cell>
          <cell r="H730" t="str">
            <v>NEL</v>
          </cell>
          <cell r="I730" t="str">
            <v>N</v>
          </cell>
        </row>
        <row r="731">
          <cell r="A731" t="str">
            <v>9780176836283</v>
          </cell>
          <cell r="B731" t="str">
            <v>PMR Gol L21 NF Large Trucks</v>
          </cell>
          <cell r="C731" t="str">
            <v>PM Guided NonFiction</v>
          </cell>
          <cell r="D731" t="str">
            <v>Gol</v>
          </cell>
          <cell r="E731" t="str">
            <v>210x171 matt, spot uv</v>
          </cell>
          <cell r="F731">
            <v>24</v>
          </cell>
          <cell r="G731" t="str">
            <v>Sewn</v>
          </cell>
          <cell r="H731" t="str">
            <v>NEL</v>
          </cell>
          <cell r="I731" t="str">
            <v>N</v>
          </cell>
        </row>
        <row r="732">
          <cell r="A732" t="str">
            <v>9780176836313</v>
          </cell>
          <cell r="B732" t="str">
            <v>PMR Gol L21 NF Rivers Of Canada</v>
          </cell>
          <cell r="C732" t="str">
            <v>PM Guided NonFiction</v>
          </cell>
          <cell r="D732" t="str">
            <v>Gol</v>
          </cell>
          <cell r="E732" t="str">
            <v>210x171 matt, spot uv</v>
          </cell>
          <cell r="F732">
            <v>24</v>
          </cell>
          <cell r="G732" t="str">
            <v>Sewn</v>
          </cell>
          <cell r="H732" t="str">
            <v>NEL</v>
          </cell>
          <cell r="I732" t="str">
            <v>N</v>
          </cell>
        </row>
        <row r="733">
          <cell r="A733" t="str">
            <v>9780176836252</v>
          </cell>
          <cell r="B733" t="str">
            <v>PMR Gol L21 NF Why Animals Migrate</v>
          </cell>
          <cell r="C733" t="str">
            <v>PM Guided NonFiction</v>
          </cell>
          <cell r="D733" t="str">
            <v>Gol</v>
          </cell>
          <cell r="E733" t="str">
            <v>210x171 matt, spot uv</v>
          </cell>
          <cell r="F733">
            <v>24</v>
          </cell>
          <cell r="G733" t="str">
            <v>Sewn</v>
          </cell>
          <cell r="H733" t="str">
            <v>NEL</v>
          </cell>
          <cell r="I733" t="str">
            <v>N</v>
          </cell>
        </row>
        <row r="734">
          <cell r="A734" t="str">
            <v>9780176836320</v>
          </cell>
          <cell r="B734" t="str">
            <v>PMR Gol L21 NF Winter Sports</v>
          </cell>
          <cell r="C734" t="str">
            <v>PM Guided NonFiction</v>
          </cell>
          <cell r="D734" t="str">
            <v>Gol</v>
          </cell>
          <cell r="E734" t="str">
            <v>210x171 matt, spot uv</v>
          </cell>
          <cell r="F734">
            <v>24</v>
          </cell>
          <cell r="G734" t="str">
            <v>Sewn</v>
          </cell>
          <cell r="H734" t="str">
            <v>NEL</v>
          </cell>
          <cell r="I734" t="str">
            <v>N</v>
          </cell>
        </row>
        <row r="735">
          <cell r="A735" t="str">
            <v>9780176836368</v>
          </cell>
          <cell r="B735" t="str">
            <v>PMR Gol L22 NF All About Spiders</v>
          </cell>
          <cell r="C735" t="str">
            <v>PM Guided NonFiction</v>
          </cell>
          <cell r="D735" t="str">
            <v>Gol</v>
          </cell>
          <cell r="E735" t="str">
            <v>210x171 matt, spot uv</v>
          </cell>
          <cell r="F735">
            <v>24</v>
          </cell>
          <cell r="G735" t="str">
            <v>Sewn</v>
          </cell>
          <cell r="H735" t="str">
            <v>NEL</v>
          </cell>
          <cell r="I735" t="str">
            <v>N</v>
          </cell>
        </row>
        <row r="736">
          <cell r="A736" t="str">
            <v>9780176836382</v>
          </cell>
          <cell r="B736" t="str">
            <v>PMR Gol L22 NF From Plastic Bottles</v>
          </cell>
          <cell r="C736" t="str">
            <v>PM Guided NonFiction</v>
          </cell>
          <cell r="D736" t="str">
            <v>Gol</v>
          </cell>
          <cell r="E736" t="str">
            <v>210x171 matt, spot uv</v>
          </cell>
          <cell r="F736">
            <v>24</v>
          </cell>
          <cell r="G736" t="str">
            <v>Sewn</v>
          </cell>
          <cell r="H736" t="str">
            <v>NEL</v>
          </cell>
          <cell r="I736" t="str">
            <v>N</v>
          </cell>
        </row>
        <row r="737">
          <cell r="A737" t="str">
            <v>9780176836351</v>
          </cell>
          <cell r="B737" t="str">
            <v>PMR Gol L22 NF Race Through Space</v>
          </cell>
          <cell r="C737" t="str">
            <v>PM Guided NonFiction</v>
          </cell>
          <cell r="D737" t="str">
            <v>Gol</v>
          </cell>
          <cell r="E737" t="str">
            <v>210x171 matt, spot uv</v>
          </cell>
          <cell r="F737">
            <v>24</v>
          </cell>
          <cell r="G737" t="str">
            <v>Sewn</v>
          </cell>
          <cell r="H737" t="str">
            <v>NEL</v>
          </cell>
          <cell r="I737" t="str">
            <v>N</v>
          </cell>
        </row>
        <row r="738">
          <cell r="A738" t="str">
            <v>9780176836375</v>
          </cell>
          <cell r="B738" t="str">
            <v>PMR Gol L22 NF Working Dogs</v>
          </cell>
          <cell r="C738" t="str">
            <v>PM Guided NonFiction</v>
          </cell>
          <cell r="D738" t="str">
            <v>Gol</v>
          </cell>
          <cell r="E738" t="str">
            <v>210x171 matt, spot uv</v>
          </cell>
          <cell r="F738">
            <v>24</v>
          </cell>
          <cell r="G738" t="str">
            <v>Sewn</v>
          </cell>
          <cell r="H738" t="str">
            <v>NEL</v>
          </cell>
          <cell r="I738" t="str">
            <v>N</v>
          </cell>
        </row>
        <row r="739">
          <cell r="A739" t="str">
            <v>9780176836177</v>
          </cell>
          <cell r="B739" t="str">
            <v>PMR Pur L20 NF Animals Of The Rainforest</v>
          </cell>
          <cell r="C739" t="str">
            <v>PM Guided NonFiction</v>
          </cell>
          <cell r="D739" t="str">
            <v>Pur</v>
          </cell>
          <cell r="E739" t="str">
            <v>210x171 matt, spot uv</v>
          </cell>
          <cell r="F739">
            <v>24</v>
          </cell>
          <cell r="G739" t="str">
            <v>Sewn</v>
          </cell>
          <cell r="H739" t="str">
            <v>NEL</v>
          </cell>
          <cell r="I739" t="str">
            <v>N</v>
          </cell>
        </row>
        <row r="740">
          <cell r="A740" t="str">
            <v>9780176836184</v>
          </cell>
          <cell r="B740" t="str">
            <v>PMR Pur L20 NF Flamenco Music And Dance</v>
          </cell>
          <cell r="C740" t="str">
            <v>PM Guided NonFiction</v>
          </cell>
          <cell r="D740" t="str">
            <v>Pur</v>
          </cell>
          <cell r="E740" t="str">
            <v>210x171 matt, spot uv</v>
          </cell>
          <cell r="F740">
            <v>24</v>
          </cell>
          <cell r="G740" t="str">
            <v>Sewn</v>
          </cell>
          <cell r="H740" t="str">
            <v>NEL</v>
          </cell>
          <cell r="I740" t="str">
            <v>N</v>
          </cell>
        </row>
        <row r="741">
          <cell r="A741" t="str">
            <v>9780176836153</v>
          </cell>
          <cell r="B741" t="str">
            <v>PMR Pur L20 NF Fun Fair Foods</v>
          </cell>
          <cell r="C741" t="str">
            <v>PM Guided NonFiction</v>
          </cell>
          <cell r="D741" t="str">
            <v>Pur</v>
          </cell>
          <cell r="E741" t="str">
            <v>210x171 matt, spot uv</v>
          </cell>
          <cell r="F741">
            <v>24</v>
          </cell>
          <cell r="G741" t="str">
            <v>Sewn</v>
          </cell>
          <cell r="H741" t="str">
            <v>NEL</v>
          </cell>
          <cell r="I741" t="str">
            <v>N</v>
          </cell>
        </row>
        <row r="742">
          <cell r="A742" t="str">
            <v>9780176836498</v>
          </cell>
          <cell r="B742" t="str">
            <v>PMR Sil L23 F What A Night</v>
          </cell>
          <cell r="C742" t="str">
            <v>PM Guided NonFiction</v>
          </cell>
          <cell r="D742" t="str">
            <v>Sil</v>
          </cell>
          <cell r="E742" t="str">
            <v>210x171 matt, spot uv</v>
          </cell>
          <cell r="F742">
            <v>24</v>
          </cell>
          <cell r="G742" t="str">
            <v>Sewn</v>
          </cell>
          <cell r="H742" t="str">
            <v>NEL</v>
          </cell>
          <cell r="I742" t="str">
            <v>N</v>
          </cell>
        </row>
        <row r="743">
          <cell r="A743" t="str">
            <v>9780176836450</v>
          </cell>
          <cell r="B743" t="str">
            <v>PMR Sil L23 NF All About Sharks</v>
          </cell>
          <cell r="C743" t="str">
            <v>PM Guided NonFiction</v>
          </cell>
          <cell r="D743" t="str">
            <v>Sil</v>
          </cell>
          <cell r="E743" t="str">
            <v>210x171 matt, spot uv</v>
          </cell>
          <cell r="F743">
            <v>24</v>
          </cell>
          <cell r="G743" t="str">
            <v>Sewn</v>
          </cell>
          <cell r="H743" t="str">
            <v>NEL</v>
          </cell>
          <cell r="I743" t="str">
            <v>N</v>
          </cell>
        </row>
        <row r="744">
          <cell r="A744" t="str">
            <v>9780176836504</v>
          </cell>
          <cell r="B744" t="str">
            <v>PMR Sil L23 NF Exercise Everyone</v>
          </cell>
          <cell r="C744" t="str">
            <v>PM Guided NonFiction</v>
          </cell>
          <cell r="D744" t="str">
            <v>Sil</v>
          </cell>
          <cell r="E744" t="str">
            <v>210x171 matt, spot uv</v>
          </cell>
          <cell r="F744">
            <v>24</v>
          </cell>
          <cell r="G744" t="str">
            <v>Sewn</v>
          </cell>
          <cell r="H744" t="str">
            <v>NEL</v>
          </cell>
          <cell r="I744" t="str">
            <v>N</v>
          </cell>
        </row>
        <row r="745">
          <cell r="A745" t="str">
            <v>9780176836535</v>
          </cell>
          <cell r="B745" t="str">
            <v>PMR Sil L23 NF Long Distance Running</v>
          </cell>
          <cell r="C745" t="str">
            <v>PM Guided NonFiction</v>
          </cell>
          <cell r="D745" t="str">
            <v>Sil</v>
          </cell>
          <cell r="E745" t="str">
            <v>210x171 matt, spot uv</v>
          </cell>
          <cell r="F745">
            <v>24</v>
          </cell>
          <cell r="G745" t="str">
            <v>Sewn</v>
          </cell>
          <cell r="H745" t="str">
            <v>NEL</v>
          </cell>
          <cell r="I745" t="str">
            <v>N</v>
          </cell>
        </row>
        <row r="746">
          <cell r="A746" t="str">
            <v>9780176836467</v>
          </cell>
          <cell r="B746" t="str">
            <v>PMR Sil L23 NF People In Antarctica</v>
          </cell>
          <cell r="C746" t="str">
            <v>PM Guided NonFiction</v>
          </cell>
          <cell r="D746" t="str">
            <v>Sil</v>
          </cell>
          <cell r="E746" t="str">
            <v>210x171 matt, spot uv</v>
          </cell>
          <cell r="F746">
            <v>24</v>
          </cell>
          <cell r="G746" t="str">
            <v>Sewn</v>
          </cell>
          <cell r="H746" t="str">
            <v>NEL</v>
          </cell>
          <cell r="I746" t="str">
            <v>N</v>
          </cell>
        </row>
        <row r="747">
          <cell r="A747" t="str">
            <v>9780176836566</v>
          </cell>
          <cell r="B747" t="str">
            <v>PMR Sil L24 NF Airplanes</v>
          </cell>
          <cell r="C747" t="str">
            <v>PM Guided NonFiction</v>
          </cell>
          <cell r="D747" t="str">
            <v>Sil</v>
          </cell>
          <cell r="E747" t="str">
            <v>210x171 matt, spot uv</v>
          </cell>
          <cell r="F747">
            <v>24</v>
          </cell>
          <cell r="G747" t="str">
            <v>Sewn</v>
          </cell>
          <cell r="H747" t="str">
            <v>NEL</v>
          </cell>
          <cell r="I747" t="str">
            <v>N</v>
          </cell>
        </row>
        <row r="748">
          <cell r="A748" t="str">
            <v>9780176836603</v>
          </cell>
          <cell r="B748" t="str">
            <v>PMR Sil L24 NF Animals With Armour</v>
          </cell>
          <cell r="C748" t="str">
            <v>PM Guided NonFiction</v>
          </cell>
          <cell r="D748" t="str">
            <v>Sil</v>
          </cell>
          <cell r="E748" t="str">
            <v>210x171 matt, spot uv</v>
          </cell>
          <cell r="F748">
            <v>24</v>
          </cell>
          <cell r="G748" t="str">
            <v>Sewn</v>
          </cell>
          <cell r="H748" t="str">
            <v>NEL</v>
          </cell>
          <cell r="I748" t="str">
            <v>N</v>
          </cell>
        </row>
        <row r="749">
          <cell r="A749" t="str">
            <v>9780176836573</v>
          </cell>
          <cell r="B749" t="str">
            <v>PMR Sil L24 NF Heavy Machines</v>
          </cell>
          <cell r="C749" t="str">
            <v>PM Guided NonFiction</v>
          </cell>
          <cell r="D749" t="str">
            <v>Sil</v>
          </cell>
          <cell r="E749" t="str">
            <v>210x171 matt, spot uv</v>
          </cell>
          <cell r="F749">
            <v>24</v>
          </cell>
          <cell r="G749" t="str">
            <v>Sewn</v>
          </cell>
          <cell r="H749" t="str">
            <v>NEL</v>
          </cell>
          <cell r="I749" t="str">
            <v>N</v>
          </cell>
        </row>
        <row r="750">
          <cell r="A750" t="str">
            <v>9780176836634</v>
          </cell>
          <cell r="B750" t="str">
            <v>PMR Sil L24 NF Islands Of Canada</v>
          </cell>
          <cell r="C750" t="str">
            <v>PM Guided NonFiction</v>
          </cell>
          <cell r="D750" t="str">
            <v>Sil</v>
          </cell>
          <cell r="E750" t="str">
            <v>210x171 matt, spot uv</v>
          </cell>
          <cell r="F750">
            <v>24</v>
          </cell>
          <cell r="G750" t="str">
            <v>Sewn</v>
          </cell>
          <cell r="H750" t="str">
            <v>NEL</v>
          </cell>
          <cell r="I750" t="str">
            <v>N</v>
          </cell>
        </row>
        <row r="751">
          <cell r="A751" t="str">
            <v>9780176836610</v>
          </cell>
          <cell r="B751" t="str">
            <v>PMR Sil L24 NF Outdoor Art Activities</v>
          </cell>
          <cell r="C751" t="str">
            <v>PM Guided NonFiction</v>
          </cell>
          <cell r="D751" t="str">
            <v>Sil</v>
          </cell>
          <cell r="E751" t="str">
            <v>210x171 matt, spot uv</v>
          </cell>
          <cell r="F751">
            <v>24</v>
          </cell>
          <cell r="G751" t="str">
            <v>Sewn</v>
          </cell>
          <cell r="H751" t="str">
            <v>NEL</v>
          </cell>
          <cell r="I751" t="str">
            <v>N</v>
          </cell>
        </row>
        <row r="752">
          <cell r="A752" t="str">
            <v>9780176836641</v>
          </cell>
          <cell r="B752" t="str">
            <v>PMR Eme L25 F Alex The Fantastic Forward</v>
          </cell>
          <cell r="C752" t="str">
            <v>PM Guided</v>
          </cell>
          <cell r="D752" t="str">
            <v>Eme</v>
          </cell>
          <cell r="E752" t="str">
            <v>198x129 matt, spot uv</v>
          </cell>
          <cell r="F752">
            <v>32</v>
          </cell>
          <cell r="G752" t="str">
            <v>Sewn</v>
          </cell>
          <cell r="H752" t="str">
            <v>NEL</v>
          </cell>
          <cell r="I752" t="str">
            <v>O</v>
          </cell>
        </row>
        <row r="753">
          <cell r="A753" t="str">
            <v>9780176836689</v>
          </cell>
          <cell r="B753" t="str">
            <v>PMR Eme L25 F Hector'S Electro Pet Store</v>
          </cell>
          <cell r="C753" t="str">
            <v>PM Guided</v>
          </cell>
          <cell r="D753" t="str">
            <v>Eme</v>
          </cell>
          <cell r="E753" t="str">
            <v>198x129 matt, spot uv</v>
          </cell>
          <cell r="F753">
            <v>32</v>
          </cell>
          <cell r="G753" t="str">
            <v>Sewn</v>
          </cell>
          <cell r="H753" t="str">
            <v>NEL</v>
          </cell>
          <cell r="I753" t="str">
            <v>O</v>
          </cell>
        </row>
        <row r="754">
          <cell r="A754" t="str">
            <v>9780176836733</v>
          </cell>
          <cell r="B754" t="str">
            <v>PMR Eme L25 F Moving On</v>
          </cell>
          <cell r="C754" t="str">
            <v>PM Guided</v>
          </cell>
          <cell r="D754" t="str">
            <v>Eme</v>
          </cell>
          <cell r="E754" t="str">
            <v>198x129 matt, spot uv</v>
          </cell>
          <cell r="F754">
            <v>32</v>
          </cell>
          <cell r="G754" t="str">
            <v>Sewn</v>
          </cell>
          <cell r="H754" t="str">
            <v>NEL</v>
          </cell>
          <cell r="I754" t="str">
            <v>O</v>
          </cell>
        </row>
        <row r="755">
          <cell r="A755" t="str">
            <v>9780176836665</v>
          </cell>
          <cell r="B755" t="str">
            <v>PMR Eme L25 F Popcorn Wonder Pony</v>
          </cell>
          <cell r="C755" t="str">
            <v>PM Guided</v>
          </cell>
          <cell r="D755" t="str">
            <v>Eme</v>
          </cell>
          <cell r="E755" t="str">
            <v>198x129 matt, spot uv</v>
          </cell>
          <cell r="F755">
            <v>32</v>
          </cell>
          <cell r="G755" t="str">
            <v>Sewn</v>
          </cell>
          <cell r="H755" t="str">
            <v>NEL</v>
          </cell>
          <cell r="I755" t="str">
            <v>O</v>
          </cell>
        </row>
        <row r="756">
          <cell r="A756" t="str">
            <v>9780176836696</v>
          </cell>
          <cell r="B756" t="str">
            <v>PMR Eme L25 F Swimming Pool Project</v>
          </cell>
          <cell r="C756" t="str">
            <v>PM Guided</v>
          </cell>
          <cell r="D756" t="str">
            <v>Eme</v>
          </cell>
          <cell r="E756" t="str">
            <v>198x129 matt, spot uv</v>
          </cell>
          <cell r="F756">
            <v>32</v>
          </cell>
          <cell r="G756" t="str">
            <v>Sewn</v>
          </cell>
          <cell r="H756" t="str">
            <v>NEL</v>
          </cell>
          <cell r="I756" t="str">
            <v>O</v>
          </cell>
        </row>
        <row r="757">
          <cell r="A757" t="str">
            <v>9780176836825</v>
          </cell>
          <cell r="B757" t="str">
            <v>PMR Eme L26 F Dog Day</v>
          </cell>
          <cell r="C757" t="str">
            <v>PM Guided</v>
          </cell>
          <cell r="D757" t="str">
            <v>Eme</v>
          </cell>
          <cell r="E757" t="str">
            <v>198x129 matt, spot uv</v>
          </cell>
          <cell r="F757">
            <v>32</v>
          </cell>
          <cell r="G757" t="str">
            <v>Sewn</v>
          </cell>
          <cell r="H757" t="str">
            <v>NEL</v>
          </cell>
          <cell r="I757" t="str">
            <v>O</v>
          </cell>
        </row>
        <row r="758">
          <cell r="A758" t="str">
            <v>9780176836771</v>
          </cell>
          <cell r="B758" t="str">
            <v>PMR Eme L26 F High-Speed Trains</v>
          </cell>
          <cell r="C758" t="str">
            <v>PM Guided</v>
          </cell>
          <cell r="D758" t="str">
            <v>Eme</v>
          </cell>
          <cell r="E758" t="str">
            <v>198x129 matt, spot uv</v>
          </cell>
          <cell r="F758">
            <v>32</v>
          </cell>
          <cell r="G758" t="str">
            <v>Sewn</v>
          </cell>
          <cell r="H758" t="str">
            <v>NEL</v>
          </cell>
          <cell r="I758" t="str">
            <v>O</v>
          </cell>
        </row>
        <row r="759">
          <cell r="A759" t="str">
            <v>9780176836757</v>
          </cell>
          <cell r="B759" t="str">
            <v>PMR Eme L26 F Lucas Advent Florence</v>
          </cell>
          <cell r="C759" t="str">
            <v>PM Guided</v>
          </cell>
          <cell r="D759" t="str">
            <v>Eme</v>
          </cell>
          <cell r="E759" t="str">
            <v>198x129 matt, spot uv</v>
          </cell>
          <cell r="F759">
            <v>32</v>
          </cell>
          <cell r="G759" t="str">
            <v>Sewn</v>
          </cell>
          <cell r="H759" t="str">
            <v>NEL</v>
          </cell>
          <cell r="I759" t="str">
            <v>O</v>
          </cell>
        </row>
        <row r="760">
          <cell r="A760" t="str">
            <v>9780176836788</v>
          </cell>
          <cell r="B760" t="str">
            <v>PMR Eme L26 F Mystery At Number 7</v>
          </cell>
          <cell r="C760" t="str">
            <v>PM Guided</v>
          </cell>
          <cell r="D760" t="str">
            <v>Eme</v>
          </cell>
          <cell r="E760" t="str">
            <v>198x129 matt, spot uv</v>
          </cell>
          <cell r="F760">
            <v>32</v>
          </cell>
          <cell r="G760" t="str">
            <v>Sewn</v>
          </cell>
          <cell r="H760" t="str">
            <v>NEL</v>
          </cell>
          <cell r="I760" t="str">
            <v>O</v>
          </cell>
        </row>
        <row r="761">
          <cell r="A761" t="str">
            <v>9780176836740</v>
          </cell>
          <cell r="B761" t="str">
            <v>PMR Eme L26 F Runaway Alien</v>
          </cell>
          <cell r="C761" t="str">
            <v>PM Guided</v>
          </cell>
          <cell r="D761" t="str">
            <v>Eme</v>
          </cell>
          <cell r="E761" t="str">
            <v>198x129 matt, spot uv</v>
          </cell>
          <cell r="F761">
            <v>32</v>
          </cell>
          <cell r="G761" t="str">
            <v>Sewn</v>
          </cell>
          <cell r="H761" t="str">
            <v>NEL</v>
          </cell>
          <cell r="I761" t="str">
            <v>O</v>
          </cell>
        </row>
        <row r="762">
          <cell r="A762" t="str">
            <v>9780176837082</v>
          </cell>
          <cell r="B762" t="str">
            <v>PMR Sap L29 F Rosamund Zeph Futuristic Chef</v>
          </cell>
          <cell r="C762" t="str">
            <v>PM Guided</v>
          </cell>
          <cell r="D762" t="str">
            <v>Sap</v>
          </cell>
          <cell r="E762" t="str">
            <v>198x129 matt, spot uv</v>
          </cell>
          <cell r="F762">
            <v>56</v>
          </cell>
          <cell r="G762" t="str">
            <v>Sewn</v>
          </cell>
          <cell r="H762" t="str">
            <v>NEL</v>
          </cell>
          <cell r="I762" t="str">
            <v>Q</v>
          </cell>
        </row>
        <row r="763">
          <cell r="A763" t="str">
            <v>9780176837129</v>
          </cell>
          <cell r="B763" t="str">
            <v>PMR Sap L29 F Sarahs Story</v>
          </cell>
          <cell r="C763" t="str">
            <v>PM Guided</v>
          </cell>
          <cell r="D763" t="str">
            <v>Sap</v>
          </cell>
          <cell r="E763" t="str">
            <v>198x129 matt, spot uv</v>
          </cell>
          <cell r="F763">
            <v>56</v>
          </cell>
          <cell r="G763" t="str">
            <v>Sewn</v>
          </cell>
          <cell r="H763" t="str">
            <v>NEL</v>
          </cell>
          <cell r="I763" t="str">
            <v>Q</v>
          </cell>
        </row>
        <row r="764">
          <cell r="A764" t="str">
            <v>9780176837075</v>
          </cell>
          <cell r="B764" t="str">
            <v>PMR Sap L29 F Second-Hand Superstars</v>
          </cell>
          <cell r="C764" t="str">
            <v>PM Guided</v>
          </cell>
          <cell r="D764" t="str">
            <v>Sap</v>
          </cell>
          <cell r="E764" t="str">
            <v>198x129 matt, spot uv</v>
          </cell>
          <cell r="F764">
            <v>56</v>
          </cell>
          <cell r="G764" t="str">
            <v>Sewn</v>
          </cell>
          <cell r="H764" t="str">
            <v>NEL</v>
          </cell>
          <cell r="I764" t="str">
            <v>Q</v>
          </cell>
        </row>
        <row r="765">
          <cell r="A765" t="str">
            <v>9780176837044</v>
          </cell>
          <cell r="B765" t="str">
            <v>PMR Sap L29 F Stranded In Space</v>
          </cell>
          <cell r="C765" t="str">
            <v>PM Guided</v>
          </cell>
          <cell r="D765" t="str">
            <v>Sap</v>
          </cell>
          <cell r="E765" t="str">
            <v>198x129 matt, spot uv</v>
          </cell>
          <cell r="F765">
            <v>56</v>
          </cell>
          <cell r="G765" t="str">
            <v>Sewn</v>
          </cell>
          <cell r="H765" t="str">
            <v>NEL</v>
          </cell>
          <cell r="I765" t="str">
            <v>Q</v>
          </cell>
        </row>
        <row r="766">
          <cell r="A766" t="str">
            <v>9780176837068</v>
          </cell>
          <cell r="B766" t="str">
            <v>PMR Sap L29 F Tennis Club Tension</v>
          </cell>
          <cell r="C766" t="str">
            <v>PM Guided</v>
          </cell>
          <cell r="D766" t="str">
            <v>Sap</v>
          </cell>
          <cell r="E766" t="str">
            <v>198x129 matt, spot uv</v>
          </cell>
          <cell r="F766">
            <v>56</v>
          </cell>
          <cell r="G766" t="str">
            <v>Sewn</v>
          </cell>
          <cell r="H766" t="str">
            <v>NEL</v>
          </cell>
          <cell r="I766" t="str">
            <v>Q</v>
          </cell>
        </row>
        <row r="767">
          <cell r="A767" t="str">
            <v>9780176836672</v>
          </cell>
          <cell r="B767" t="str">
            <v>PMR Eme L25 NF Arctic Circle</v>
          </cell>
          <cell r="C767" t="str">
            <v>PM Guided NonFiction</v>
          </cell>
          <cell r="D767" t="str">
            <v>Eme</v>
          </cell>
          <cell r="E767" t="str">
            <v>210x171 matt, spot uv</v>
          </cell>
          <cell r="F767">
            <v>32</v>
          </cell>
          <cell r="G767" t="str">
            <v>Sewn</v>
          </cell>
          <cell r="H767" t="str">
            <v>NEL</v>
          </cell>
          <cell r="I767" t="str">
            <v>R</v>
          </cell>
        </row>
        <row r="768">
          <cell r="A768" t="str">
            <v>9780176836658</v>
          </cell>
          <cell r="B768" t="str">
            <v>PMR Eme L25 NF Community Cares Shares</v>
          </cell>
          <cell r="C768" t="str">
            <v>PM Guided NonFiction</v>
          </cell>
          <cell r="D768" t="str">
            <v>Eme</v>
          </cell>
          <cell r="E768" t="str">
            <v>210x171 matt, spot uv</v>
          </cell>
          <cell r="F768">
            <v>32</v>
          </cell>
          <cell r="G768" t="str">
            <v>Sewn</v>
          </cell>
          <cell r="H768" t="str">
            <v>NEL</v>
          </cell>
          <cell r="I768" t="str">
            <v>R</v>
          </cell>
        </row>
        <row r="769">
          <cell r="A769" t="str">
            <v>9780176836719</v>
          </cell>
          <cell r="B769" t="str">
            <v>PMR Eme L25 NF Famous Bridges</v>
          </cell>
          <cell r="C769" t="str">
            <v>PM Guided NonFiction</v>
          </cell>
          <cell r="D769" t="str">
            <v>Eme</v>
          </cell>
          <cell r="E769" t="str">
            <v>210x171 matt, spot uv</v>
          </cell>
          <cell r="F769">
            <v>32</v>
          </cell>
          <cell r="G769" t="str">
            <v>Sewn</v>
          </cell>
          <cell r="H769" t="str">
            <v>NEL</v>
          </cell>
          <cell r="I769" t="str">
            <v>R</v>
          </cell>
        </row>
        <row r="770">
          <cell r="A770" t="str">
            <v>9780176836726</v>
          </cell>
          <cell r="B770" t="str">
            <v>PMR Eme L25 NF Great Barrier Reef</v>
          </cell>
          <cell r="C770" t="str">
            <v>PM Guided NonFiction</v>
          </cell>
          <cell r="D770" t="str">
            <v>Eme</v>
          </cell>
          <cell r="E770" t="str">
            <v>210x171 matt, spot uv</v>
          </cell>
          <cell r="F770">
            <v>32</v>
          </cell>
          <cell r="G770" t="str">
            <v>Sewn</v>
          </cell>
          <cell r="H770" t="str">
            <v>NEL</v>
          </cell>
          <cell r="I770" t="str">
            <v>R</v>
          </cell>
        </row>
        <row r="771">
          <cell r="A771" t="str">
            <v>9780176836702</v>
          </cell>
          <cell r="B771" t="str">
            <v>PMR Eme L25 NF Making Art With Light</v>
          </cell>
          <cell r="C771" t="str">
            <v>PM Guided NonFiction</v>
          </cell>
          <cell r="D771" t="str">
            <v>Eme</v>
          </cell>
          <cell r="E771" t="str">
            <v>210x171 matt, spot uv</v>
          </cell>
          <cell r="F771">
            <v>32</v>
          </cell>
          <cell r="G771" t="str">
            <v>Sewn</v>
          </cell>
          <cell r="H771" t="str">
            <v>NEL</v>
          </cell>
          <cell r="I771" t="str">
            <v>R</v>
          </cell>
        </row>
        <row r="772">
          <cell r="A772" t="str">
            <v>9780176836764</v>
          </cell>
          <cell r="B772" t="str">
            <v>PMR Eme L26 NF Brother Harry</v>
          </cell>
          <cell r="C772" t="str">
            <v>PM Guided NonFiction</v>
          </cell>
          <cell r="D772" t="str">
            <v>Eme</v>
          </cell>
          <cell r="E772" t="str">
            <v>210x171 matt, spot uv</v>
          </cell>
          <cell r="F772">
            <v>32</v>
          </cell>
          <cell r="G772" t="str">
            <v>Sewn</v>
          </cell>
          <cell r="H772" t="str">
            <v>NEL</v>
          </cell>
          <cell r="I772" t="str">
            <v>R</v>
          </cell>
        </row>
        <row r="773">
          <cell r="A773" t="str">
            <v>9780176836818</v>
          </cell>
          <cell r="B773" t="str">
            <v>PMR Eme L26 NF Everglades</v>
          </cell>
          <cell r="C773" t="str">
            <v>PM Guided NonFiction</v>
          </cell>
          <cell r="D773" t="str">
            <v>Eme</v>
          </cell>
          <cell r="E773" t="str">
            <v>210x171 matt, spot uv</v>
          </cell>
          <cell r="F773">
            <v>32</v>
          </cell>
          <cell r="G773" t="str">
            <v>Sewn</v>
          </cell>
          <cell r="H773" t="str">
            <v>NEL</v>
          </cell>
          <cell r="I773" t="str">
            <v>R</v>
          </cell>
        </row>
        <row r="774">
          <cell r="A774" t="str">
            <v>9780176836832</v>
          </cell>
          <cell r="B774" t="str">
            <v>PMR Eme L26 NF Exploring Caves</v>
          </cell>
          <cell r="C774" t="str">
            <v>PM Guided NonFiction</v>
          </cell>
          <cell r="D774" t="str">
            <v>Eme</v>
          </cell>
          <cell r="E774" t="str">
            <v>210x171 matt, spot uv</v>
          </cell>
          <cell r="F774">
            <v>32</v>
          </cell>
          <cell r="G774" t="str">
            <v>Sewn</v>
          </cell>
          <cell r="H774" t="str">
            <v>NEL</v>
          </cell>
          <cell r="I774" t="str">
            <v>R</v>
          </cell>
        </row>
        <row r="775">
          <cell r="A775" t="str">
            <v>9780176836801</v>
          </cell>
          <cell r="B775" t="str">
            <v>PMR Eme L26 NF Foods We Eat Then</v>
          </cell>
          <cell r="C775" t="str">
            <v>PM Guided NonFiction</v>
          </cell>
          <cell r="D775" t="str">
            <v>Eme</v>
          </cell>
          <cell r="E775" t="str">
            <v>210x171 matt, spot uv</v>
          </cell>
          <cell r="F775">
            <v>32</v>
          </cell>
          <cell r="G775" t="str">
            <v>Sewn</v>
          </cell>
          <cell r="H775" t="str">
            <v>NEL</v>
          </cell>
          <cell r="I775" t="str">
            <v>R</v>
          </cell>
        </row>
        <row r="776">
          <cell r="A776" t="str">
            <v>9780176836795</v>
          </cell>
          <cell r="B776" t="str">
            <v>PMR Eme L26 NF Water Cycle</v>
          </cell>
          <cell r="C776" t="str">
            <v>PM Guided NonFiction</v>
          </cell>
          <cell r="D776" t="str">
            <v>Eme</v>
          </cell>
          <cell r="E776" t="str">
            <v>210x171 matt, spot uv</v>
          </cell>
          <cell r="F776">
            <v>32</v>
          </cell>
          <cell r="G776" t="str">
            <v>Sewn</v>
          </cell>
          <cell r="H776" t="str">
            <v>NEL</v>
          </cell>
          <cell r="I776" t="str">
            <v>R</v>
          </cell>
        </row>
        <row r="777">
          <cell r="A777" t="str">
            <v>9780176836894</v>
          </cell>
          <cell r="B777" t="str">
            <v>PMR Rub L27 NF How Animals Communicate</v>
          </cell>
          <cell r="C777" t="str">
            <v>PM Guided NonFiction</v>
          </cell>
          <cell r="D777" t="str">
            <v>Rub</v>
          </cell>
          <cell r="E777" t="str">
            <v>210x171 matt, spot uv</v>
          </cell>
          <cell r="F777">
            <v>32</v>
          </cell>
          <cell r="G777" t="str">
            <v>Sewn</v>
          </cell>
          <cell r="H777" t="str">
            <v>NEL</v>
          </cell>
          <cell r="I777" t="str">
            <v>R</v>
          </cell>
        </row>
        <row r="778">
          <cell r="A778" t="str">
            <v>9780176836900</v>
          </cell>
          <cell r="B778" t="str">
            <v>PMR Rub L27 NF Motorcycles</v>
          </cell>
          <cell r="C778" t="str">
            <v>PM Guided NonFiction</v>
          </cell>
          <cell r="D778" t="str">
            <v>Rub</v>
          </cell>
          <cell r="E778" t="str">
            <v>210x171 matt, spot uv</v>
          </cell>
          <cell r="F778">
            <v>32</v>
          </cell>
          <cell r="G778" t="str">
            <v>Sewn</v>
          </cell>
          <cell r="H778" t="str">
            <v>NEL</v>
          </cell>
          <cell r="I778" t="str">
            <v>R</v>
          </cell>
        </row>
        <row r="779">
          <cell r="A779" t="str">
            <v>9780176836924</v>
          </cell>
          <cell r="B779" t="str">
            <v>PMR Rub L27 NF The Worlds Greatest Trail</v>
          </cell>
          <cell r="C779" t="str">
            <v>PM Guided NonFiction</v>
          </cell>
          <cell r="D779" t="str">
            <v>Rub</v>
          </cell>
          <cell r="E779" t="str">
            <v>210x171 matt, spot uv</v>
          </cell>
          <cell r="F779">
            <v>32</v>
          </cell>
          <cell r="G779" t="str">
            <v>Sewn</v>
          </cell>
          <cell r="H779" t="str">
            <v>NEL</v>
          </cell>
          <cell r="I779" t="str">
            <v>R</v>
          </cell>
        </row>
        <row r="780">
          <cell r="A780" t="str">
            <v>9780176836856</v>
          </cell>
          <cell r="B780" t="str">
            <v>PMR Rub L27 NF Unusual Buildings</v>
          </cell>
          <cell r="C780" t="str">
            <v>PM Guided NonFiction</v>
          </cell>
          <cell r="D780" t="str">
            <v>Rub</v>
          </cell>
          <cell r="E780" t="str">
            <v>210x171 matt, spot uv</v>
          </cell>
          <cell r="F780">
            <v>32</v>
          </cell>
          <cell r="G780" t="str">
            <v>Sewn</v>
          </cell>
          <cell r="H780" t="str">
            <v>NEL</v>
          </cell>
          <cell r="I780" t="str">
            <v>R</v>
          </cell>
        </row>
        <row r="781">
          <cell r="A781" t="str">
            <v>9780176836917</v>
          </cell>
          <cell r="B781" t="str">
            <v>PMR Rub L27 NF Working High And Low</v>
          </cell>
          <cell r="C781" t="str">
            <v>PM Guided NonFiction</v>
          </cell>
          <cell r="D781" t="str">
            <v>Rub</v>
          </cell>
          <cell r="E781" t="str">
            <v>210x171 matt, spot uv</v>
          </cell>
          <cell r="F781">
            <v>32</v>
          </cell>
          <cell r="G781" t="str">
            <v>Sewn</v>
          </cell>
          <cell r="H781" t="str">
            <v>NEL</v>
          </cell>
          <cell r="I781" t="str">
            <v>R</v>
          </cell>
        </row>
        <row r="782">
          <cell r="A782" t="str">
            <v>9780176837006</v>
          </cell>
          <cell r="B782" t="str">
            <v>PMR Rub L28 NF Amazing Stories Survival</v>
          </cell>
          <cell r="C782" t="str">
            <v>PM Guided NonFiction</v>
          </cell>
          <cell r="D782" t="str">
            <v>Rub</v>
          </cell>
          <cell r="E782" t="str">
            <v>210x171 matt, spot uv</v>
          </cell>
          <cell r="F782">
            <v>32</v>
          </cell>
          <cell r="G782" t="str">
            <v>Sewn</v>
          </cell>
          <cell r="H782" t="str">
            <v>NEL</v>
          </cell>
          <cell r="I782" t="str">
            <v>R</v>
          </cell>
        </row>
        <row r="783">
          <cell r="A783" t="str">
            <v>9780176837020</v>
          </cell>
          <cell r="B783" t="str">
            <v>PMR Rub L28 NF Southern Skies</v>
          </cell>
          <cell r="C783" t="str">
            <v>PM Guided NonFiction</v>
          </cell>
          <cell r="D783" t="str">
            <v>Rub</v>
          </cell>
          <cell r="E783" t="str">
            <v>210x171 matt, spot uv</v>
          </cell>
          <cell r="F783">
            <v>32</v>
          </cell>
          <cell r="G783" t="str">
            <v>Sewn</v>
          </cell>
          <cell r="H783" t="str">
            <v>NEL</v>
          </cell>
          <cell r="I783" t="str">
            <v>R</v>
          </cell>
        </row>
        <row r="784">
          <cell r="A784" t="str">
            <v>9780176836955</v>
          </cell>
          <cell r="B784" t="str">
            <v>PMR Rub L28 NF Special Effects Bringing</v>
          </cell>
          <cell r="C784" t="str">
            <v>PM Guided NonFiction</v>
          </cell>
          <cell r="D784" t="str">
            <v>Rub</v>
          </cell>
          <cell r="E784" t="str">
            <v>210x171 matt, spot uv</v>
          </cell>
          <cell r="F784">
            <v>32</v>
          </cell>
          <cell r="G784" t="str">
            <v>Sewn</v>
          </cell>
          <cell r="H784" t="str">
            <v>NEL</v>
          </cell>
          <cell r="I784" t="str">
            <v>R</v>
          </cell>
        </row>
        <row r="785">
          <cell r="A785" t="str">
            <v>9780176836986</v>
          </cell>
          <cell r="B785" t="str">
            <v>PMR Rub L28 NF The Power Of Wind</v>
          </cell>
          <cell r="C785" t="str">
            <v>PM Guided NonFiction</v>
          </cell>
          <cell r="D785" t="str">
            <v>Rub</v>
          </cell>
          <cell r="E785" t="str">
            <v>210x171 matt, spot uv</v>
          </cell>
          <cell r="F785">
            <v>32</v>
          </cell>
          <cell r="G785" t="str">
            <v>Sewn</v>
          </cell>
          <cell r="H785" t="str">
            <v>NEL</v>
          </cell>
          <cell r="I785" t="str">
            <v>R</v>
          </cell>
        </row>
        <row r="786">
          <cell r="A786" t="str">
            <v>9780176836993</v>
          </cell>
          <cell r="B786" t="str">
            <v>PMR Rub L28 NF Time And Clocks</v>
          </cell>
          <cell r="C786" t="str">
            <v>PM Guided NonFiction</v>
          </cell>
          <cell r="D786" t="str">
            <v>Rub</v>
          </cell>
          <cell r="E786" t="str">
            <v>210x171 matt, spot uv</v>
          </cell>
          <cell r="F786">
            <v>32</v>
          </cell>
          <cell r="G786" t="str">
            <v>Sewn</v>
          </cell>
          <cell r="H786" t="str">
            <v>NEL</v>
          </cell>
          <cell r="I786" t="str">
            <v>R</v>
          </cell>
        </row>
        <row r="787">
          <cell r="A787" t="str">
            <v>9780176837051</v>
          </cell>
          <cell r="B787" t="str">
            <v>PMR Sap L29 NF Cars:Past,Present,And Future</v>
          </cell>
          <cell r="C787" t="str">
            <v>PM Guided NonFiction</v>
          </cell>
          <cell r="D787" t="str">
            <v>Sap</v>
          </cell>
          <cell r="E787" t="str">
            <v>210x171 matt, spot uv</v>
          </cell>
          <cell r="F787">
            <v>32</v>
          </cell>
          <cell r="G787" t="str">
            <v>Sewn</v>
          </cell>
          <cell r="H787" t="str">
            <v>NEL</v>
          </cell>
          <cell r="I787" t="str">
            <v>R</v>
          </cell>
        </row>
        <row r="788">
          <cell r="A788" t="str">
            <v>9780176837112</v>
          </cell>
          <cell r="B788" t="str">
            <v>PMR Sap L29 NF Intrepid Journeys</v>
          </cell>
          <cell r="C788" t="str">
            <v>PM Guided NonFiction</v>
          </cell>
          <cell r="D788" t="str">
            <v>Sap</v>
          </cell>
          <cell r="E788" t="str">
            <v>210x171 matt, spot uv</v>
          </cell>
          <cell r="F788">
            <v>32</v>
          </cell>
          <cell r="G788" t="str">
            <v>Sewn</v>
          </cell>
          <cell r="H788" t="str">
            <v>NEL</v>
          </cell>
          <cell r="I788" t="str">
            <v>R</v>
          </cell>
        </row>
        <row r="789">
          <cell r="A789" t="str">
            <v>9780176837099</v>
          </cell>
          <cell r="B789" t="str">
            <v>PMR Sap L29 NF Mapping The World</v>
          </cell>
          <cell r="C789" t="str">
            <v>PM Guided NonFiction</v>
          </cell>
          <cell r="D789" t="str">
            <v>Sap</v>
          </cell>
          <cell r="E789" t="str">
            <v>210x171 matt, spot uv</v>
          </cell>
          <cell r="F789">
            <v>32</v>
          </cell>
          <cell r="G789" t="str">
            <v>Sewn</v>
          </cell>
          <cell r="H789" t="str">
            <v>NEL</v>
          </cell>
          <cell r="I789" t="str">
            <v>R</v>
          </cell>
        </row>
        <row r="790">
          <cell r="A790" t="str">
            <v>9780176837136</v>
          </cell>
          <cell r="B790" t="str">
            <v>PMR Sap L29 NF The Amazon Rainforest</v>
          </cell>
          <cell r="C790" t="str">
            <v>PM Guided NonFiction</v>
          </cell>
          <cell r="D790" t="str">
            <v>Sap</v>
          </cell>
          <cell r="E790" t="str">
            <v>210x171 matt, spot uv</v>
          </cell>
          <cell r="F790">
            <v>32</v>
          </cell>
          <cell r="G790" t="str">
            <v>Sewn</v>
          </cell>
          <cell r="H790" t="str">
            <v>NEL</v>
          </cell>
          <cell r="I790" t="str">
            <v>R</v>
          </cell>
        </row>
        <row r="791">
          <cell r="A791" t="str">
            <v>9780176837105</v>
          </cell>
          <cell r="B791" t="str">
            <v>PMR Sap L29 NF Working At An Airport</v>
          </cell>
          <cell r="C791" t="str">
            <v>PM Guided NonFiction</v>
          </cell>
          <cell r="D791" t="str">
            <v>Sap</v>
          </cell>
          <cell r="E791" t="str">
            <v>210x171 matt, spot uv</v>
          </cell>
          <cell r="F791">
            <v>32</v>
          </cell>
          <cell r="G791" t="str">
            <v>Sewn</v>
          </cell>
          <cell r="H791" t="str">
            <v>NEL</v>
          </cell>
          <cell r="I791" t="str">
            <v>R</v>
          </cell>
        </row>
        <row r="792">
          <cell r="A792" t="str">
            <v>9780176837235</v>
          </cell>
          <cell r="B792" t="str">
            <v>PMR Sap L30 NF Digging Up The Past</v>
          </cell>
          <cell r="C792" t="str">
            <v>PM Guided NonFiction</v>
          </cell>
          <cell r="D792" t="str">
            <v>Sap</v>
          </cell>
          <cell r="E792" t="str">
            <v>210x171 matt, spot uv</v>
          </cell>
          <cell r="F792">
            <v>32</v>
          </cell>
          <cell r="G792" t="str">
            <v>Sewn</v>
          </cell>
          <cell r="H792" t="str">
            <v>NEL</v>
          </cell>
          <cell r="I792" t="str">
            <v>R</v>
          </cell>
        </row>
        <row r="793">
          <cell r="A793" t="str">
            <v>9780176837181</v>
          </cell>
          <cell r="B793" t="str">
            <v>PMR Sap L30 NF Space Tech In Space On Earth</v>
          </cell>
          <cell r="C793" t="str">
            <v>PM Guided NonFiction</v>
          </cell>
          <cell r="D793" t="str">
            <v>Sap</v>
          </cell>
          <cell r="E793" t="str">
            <v>210x171 matt, spot uv</v>
          </cell>
          <cell r="F793">
            <v>32</v>
          </cell>
          <cell r="G793" t="str">
            <v>Sewn</v>
          </cell>
          <cell r="H793" t="str">
            <v>NEL</v>
          </cell>
          <cell r="I793" t="str">
            <v>R</v>
          </cell>
        </row>
        <row r="794">
          <cell r="A794" t="str">
            <v>9780176837204</v>
          </cell>
          <cell r="B794" t="str">
            <v>PMR Sap L30 NF They Fought For Justice</v>
          </cell>
          <cell r="C794" t="str">
            <v>PM Guided NonFiction</v>
          </cell>
          <cell r="D794" t="str">
            <v>Sap</v>
          </cell>
          <cell r="E794" t="str">
            <v>210x171 matt, spot uv</v>
          </cell>
          <cell r="F794">
            <v>32</v>
          </cell>
          <cell r="G794" t="str">
            <v>Sewn</v>
          </cell>
          <cell r="H794" t="str">
            <v>NEL</v>
          </cell>
          <cell r="I794" t="str">
            <v>R</v>
          </cell>
        </row>
        <row r="795">
          <cell r="A795" t="str">
            <v>9780176837211</v>
          </cell>
          <cell r="B795" t="str">
            <v>PMR Sap L30 NF Unexplained Mysteries</v>
          </cell>
          <cell r="C795" t="str">
            <v>PM Guided NonFiction</v>
          </cell>
          <cell r="D795" t="str">
            <v>Sap</v>
          </cell>
          <cell r="E795" t="str">
            <v>210x171 matt, spot uv</v>
          </cell>
          <cell r="F795">
            <v>32</v>
          </cell>
          <cell r="G795" t="str">
            <v>Sewn</v>
          </cell>
          <cell r="H795" t="str">
            <v>NEL</v>
          </cell>
          <cell r="I795" t="str">
            <v>R</v>
          </cell>
        </row>
        <row r="796">
          <cell r="A796" t="str">
            <v>9780176837167</v>
          </cell>
          <cell r="B796" t="str">
            <v>PMR Sap L30 NF Volcanoes</v>
          </cell>
          <cell r="C796" t="str">
            <v>PM Guided NonFiction</v>
          </cell>
          <cell r="D796" t="str">
            <v>Sap</v>
          </cell>
          <cell r="E796" t="str">
            <v>210x171 matt, spot uv</v>
          </cell>
          <cell r="F796">
            <v>32</v>
          </cell>
          <cell r="G796" t="str">
            <v>Sewn</v>
          </cell>
          <cell r="H796" t="str">
            <v>NEL</v>
          </cell>
          <cell r="I796" t="str">
            <v>R</v>
          </cell>
        </row>
        <row r="797">
          <cell r="A797" t="str">
            <v>9780176837174</v>
          </cell>
          <cell r="B797" t="str">
            <v>PMR Sap L30 F Beware Of The Mist</v>
          </cell>
          <cell r="C797" t="str">
            <v>PM Guided</v>
          </cell>
          <cell r="D797" t="str">
            <v>Sap</v>
          </cell>
          <cell r="E797" t="str">
            <v>198x129 matt, spot uv</v>
          </cell>
          <cell r="F797">
            <v>64</v>
          </cell>
          <cell r="G797" t="str">
            <v>Sewn</v>
          </cell>
          <cell r="H797" t="str">
            <v>NEL</v>
          </cell>
          <cell r="I797" t="str">
            <v>S</v>
          </cell>
        </row>
        <row r="798">
          <cell r="A798" t="str">
            <v>9780176837143</v>
          </cell>
          <cell r="B798" t="str">
            <v>PMR Sap L30 F Darwin Wong Goes To China</v>
          </cell>
          <cell r="C798" t="str">
            <v>PM Guided</v>
          </cell>
          <cell r="D798" t="str">
            <v>Sap</v>
          </cell>
          <cell r="E798" t="str">
            <v>198x129 matt, spot uv</v>
          </cell>
          <cell r="F798">
            <v>64</v>
          </cell>
          <cell r="G798" t="str">
            <v>Sewn</v>
          </cell>
          <cell r="H798" t="str">
            <v>NEL</v>
          </cell>
          <cell r="I798" t="str">
            <v>S</v>
          </cell>
        </row>
        <row r="799">
          <cell r="A799" t="str">
            <v>9780176837150</v>
          </cell>
          <cell r="B799" t="str">
            <v>PMR Sap L30 F Friends Forever</v>
          </cell>
          <cell r="C799" t="str">
            <v>PM Guided</v>
          </cell>
          <cell r="D799" t="str">
            <v>Sap</v>
          </cell>
          <cell r="E799" t="str">
            <v>198x129 matt, spot uv</v>
          </cell>
          <cell r="F799">
            <v>64</v>
          </cell>
          <cell r="G799" t="str">
            <v>Sewn</v>
          </cell>
          <cell r="H799" t="str">
            <v>NEL</v>
          </cell>
          <cell r="I799" t="str">
            <v>S</v>
          </cell>
        </row>
        <row r="800">
          <cell r="A800" t="str">
            <v>9780176837228</v>
          </cell>
          <cell r="B800" t="str">
            <v>PMR Sap L30 F Passing Through</v>
          </cell>
          <cell r="C800" t="str">
            <v>PM Guided</v>
          </cell>
          <cell r="D800" t="str">
            <v>Sap</v>
          </cell>
          <cell r="E800" t="str">
            <v>198x129 matt, spot uv</v>
          </cell>
          <cell r="F800">
            <v>64</v>
          </cell>
          <cell r="G800" t="str">
            <v>Sewn</v>
          </cell>
          <cell r="H800" t="str">
            <v>NEL</v>
          </cell>
          <cell r="I800" t="str">
            <v>S</v>
          </cell>
        </row>
        <row r="801">
          <cell r="A801" t="str">
            <v>9780176837198</v>
          </cell>
          <cell r="B801" t="str">
            <v>PMR Sap L30 F Riverboat Boy</v>
          </cell>
          <cell r="C801" t="str">
            <v>PM Guided</v>
          </cell>
          <cell r="D801" t="str">
            <v>Sap</v>
          </cell>
          <cell r="E801" t="str">
            <v>198x129 matt, spot uv</v>
          </cell>
          <cell r="F801">
            <v>64</v>
          </cell>
          <cell r="G801" t="str">
            <v>Sewn</v>
          </cell>
          <cell r="H801" t="str">
            <v>NEL</v>
          </cell>
          <cell r="I801" t="str">
            <v>S</v>
          </cell>
        </row>
        <row r="802">
          <cell r="A802" t="str">
            <v>9780176837259</v>
          </cell>
          <cell r="B802" t="str">
            <v>PMR Grn L12-14 Reading Cards X20</v>
          </cell>
          <cell r="C802" t="str">
            <v>PM Guided Reading Cards</v>
          </cell>
          <cell r="D802" t="str">
            <v>Gre</v>
          </cell>
          <cell r="E802" t="str">
            <v>cards</v>
          </cell>
          <cell r="G802" t="str">
            <v>BOX</v>
          </cell>
          <cell r="H802" t="str">
            <v>NEL</v>
          </cell>
          <cell r="I802" t="str">
            <v>T</v>
          </cell>
        </row>
        <row r="803">
          <cell r="A803" t="str">
            <v>9780176837266</v>
          </cell>
          <cell r="B803" t="str">
            <v>PMR Ora L15-16 Reading Cards X20</v>
          </cell>
          <cell r="C803" t="str">
            <v>PM Guided Reading Cards</v>
          </cell>
          <cell r="D803" t="str">
            <v>Ora</v>
          </cell>
          <cell r="E803" t="str">
            <v>cards</v>
          </cell>
          <cell r="G803" t="str">
            <v>BOX</v>
          </cell>
          <cell r="H803" t="str">
            <v>NEL</v>
          </cell>
          <cell r="I803" t="str">
            <v>T</v>
          </cell>
        </row>
        <row r="804">
          <cell r="A804" t="str">
            <v>9780176837280</v>
          </cell>
          <cell r="B804" t="str">
            <v>PMR Pur L19-20 Reading Cards X20</v>
          </cell>
          <cell r="C804" t="str">
            <v>PM Guided Reading Cards</v>
          </cell>
          <cell r="D804" t="str">
            <v>Pur</v>
          </cell>
          <cell r="E804" t="str">
            <v>cards</v>
          </cell>
          <cell r="G804" t="str">
            <v>BOX</v>
          </cell>
          <cell r="H804" t="str">
            <v>NEL</v>
          </cell>
          <cell r="I804" t="str">
            <v>T</v>
          </cell>
        </row>
        <row r="805">
          <cell r="A805" t="str">
            <v>9780176837273</v>
          </cell>
          <cell r="B805" t="str">
            <v>PMR Tur L17-18 Reading Cards X20</v>
          </cell>
          <cell r="C805" t="str">
            <v>PM Guided Reading Cards</v>
          </cell>
          <cell r="D805" t="str">
            <v>Tur</v>
          </cell>
          <cell r="E805" t="str">
            <v>cards</v>
          </cell>
          <cell r="G805" t="str">
            <v>BOX</v>
          </cell>
          <cell r="H805" t="str">
            <v>NEL</v>
          </cell>
          <cell r="I805" t="str">
            <v>T</v>
          </cell>
        </row>
        <row r="806">
          <cell r="A806" t="str">
            <v>9780176837297</v>
          </cell>
          <cell r="B806" t="str">
            <v>PMR Gol L21-22 Reading Cards X20</v>
          </cell>
          <cell r="C806" t="str">
            <v>PM Guided Reading Cards</v>
          </cell>
          <cell r="D806" t="str">
            <v>Gol</v>
          </cell>
          <cell r="E806" t="str">
            <v>cards</v>
          </cell>
          <cell r="G806" t="str">
            <v>BOX</v>
          </cell>
          <cell r="H806" t="str">
            <v>NEL</v>
          </cell>
          <cell r="I806" t="str">
            <v>T</v>
          </cell>
        </row>
        <row r="807">
          <cell r="A807" t="str">
            <v>9780176837303</v>
          </cell>
          <cell r="B807" t="str">
            <v>PMR Sil L23-24 Reading Cards X 20</v>
          </cell>
          <cell r="C807" t="str">
            <v>PM Guided Reading Cards</v>
          </cell>
          <cell r="D807" t="str">
            <v>Sil</v>
          </cell>
          <cell r="E807" t="str">
            <v>cards</v>
          </cell>
          <cell r="G807" t="str">
            <v>BOX</v>
          </cell>
          <cell r="H807" t="str">
            <v>NEL</v>
          </cell>
          <cell r="I807" t="str">
            <v>T</v>
          </cell>
        </row>
        <row r="808">
          <cell r="A808" t="str">
            <v>9780176837310</v>
          </cell>
          <cell r="B808" t="str">
            <v>PMR Eme L25-26 Reading Cards X10</v>
          </cell>
          <cell r="C808" t="str">
            <v>PM Guided Reading Cards</v>
          </cell>
          <cell r="D808" t="str">
            <v>Eme</v>
          </cell>
          <cell r="E808" t="str">
            <v>cards</v>
          </cell>
          <cell r="G808" t="str">
            <v>BOX</v>
          </cell>
          <cell r="H808" t="str">
            <v>NEL</v>
          </cell>
          <cell r="I808" t="str">
            <v>U</v>
          </cell>
        </row>
        <row r="809">
          <cell r="A809" t="str">
            <v>9780176837327</v>
          </cell>
          <cell r="B809" t="str">
            <v>PMR Rub L27-28 Reading Cards X10</v>
          </cell>
          <cell r="C809" t="str">
            <v>PM Guided Reading Cards</v>
          </cell>
          <cell r="D809" t="str">
            <v>Rub</v>
          </cell>
          <cell r="E809" t="str">
            <v>cards</v>
          </cell>
          <cell r="G809" t="str">
            <v>BOX</v>
          </cell>
          <cell r="H809" t="str">
            <v>NEL</v>
          </cell>
          <cell r="I809" t="str">
            <v>U</v>
          </cell>
        </row>
        <row r="810">
          <cell r="A810" t="str">
            <v>9780176837334</v>
          </cell>
          <cell r="B810" t="str">
            <v>PMR Sap L29-30 Reading Cards X10</v>
          </cell>
          <cell r="C810" t="str">
            <v>PM Guided Reading Cards</v>
          </cell>
          <cell r="D810" t="str">
            <v>Sap</v>
          </cell>
          <cell r="E810" t="str">
            <v>cards</v>
          </cell>
          <cell r="G810" t="str">
            <v>BOX</v>
          </cell>
          <cell r="H810" t="str">
            <v>NEL</v>
          </cell>
          <cell r="I810" t="str">
            <v>U</v>
          </cell>
        </row>
        <row r="811">
          <cell r="A811" t="str">
            <v>9780176656393</v>
          </cell>
          <cell r="B811" t="str">
            <v>PM Benchmark Rar Nelson Ed Rev</v>
          </cell>
          <cell r="C811" t="str">
            <v>PM Benchmark RAR Kit</v>
          </cell>
          <cell r="E811" t="str">
            <v>210x171</v>
          </cell>
          <cell r="F811" t="str">
            <v>4/16</v>
          </cell>
          <cell r="G811" t="str">
            <v>KIT</v>
          </cell>
          <cell r="H811" t="str">
            <v>NEL</v>
          </cell>
          <cell r="I811" t="str">
            <v>K</v>
          </cell>
        </row>
        <row r="812">
          <cell r="A812" t="str">
            <v>9780176189204</v>
          </cell>
          <cell r="B812" t="str">
            <v>PM Blu NF Our Parents</v>
          </cell>
          <cell r="C812" t="str">
            <v>PM Library NonFiction</v>
          </cell>
          <cell r="D812" t="str">
            <v>Blu</v>
          </cell>
          <cell r="E812" t="str">
            <v>125x175</v>
          </cell>
          <cell r="F812">
            <v>16</v>
          </cell>
          <cell r="G812" t="str">
            <v>Saddle-stitched</v>
          </cell>
          <cell r="H812" t="str">
            <v>NEL</v>
          </cell>
          <cell r="I812" t="str">
            <v>A</v>
          </cell>
        </row>
        <row r="813">
          <cell r="A813" t="str">
            <v>9780176189259</v>
          </cell>
          <cell r="B813" t="str">
            <v>PM Blu NF Teacher</v>
          </cell>
          <cell r="C813" t="str">
            <v>PM Library NonFiction</v>
          </cell>
          <cell r="D813" t="str">
            <v>Blu</v>
          </cell>
          <cell r="E813" t="str">
            <v>125x175</v>
          </cell>
          <cell r="F813">
            <v>16</v>
          </cell>
          <cell r="G813" t="str">
            <v>Saddle-stitched</v>
          </cell>
          <cell r="H813" t="str">
            <v>NEL</v>
          </cell>
          <cell r="I813" t="str">
            <v>A</v>
          </cell>
        </row>
        <row r="814">
          <cell r="A814" t="str">
            <v>9780176189211</v>
          </cell>
          <cell r="B814" t="str">
            <v>PM Blu NF The Dentist</v>
          </cell>
          <cell r="C814" t="str">
            <v>PM Library NonFiction</v>
          </cell>
          <cell r="D814" t="str">
            <v>Blu</v>
          </cell>
          <cell r="E814" t="str">
            <v>125x175</v>
          </cell>
          <cell r="F814">
            <v>16</v>
          </cell>
          <cell r="G814" t="str">
            <v>Saddle-stitched</v>
          </cell>
          <cell r="H814" t="str">
            <v>NEL</v>
          </cell>
          <cell r="I814" t="str">
            <v>A</v>
          </cell>
        </row>
        <row r="815">
          <cell r="A815" t="str">
            <v>9780176189228</v>
          </cell>
          <cell r="B815" t="str">
            <v>PM Blu NF The Doctor</v>
          </cell>
          <cell r="C815" t="str">
            <v>PM Library NonFiction</v>
          </cell>
          <cell r="D815" t="str">
            <v>Blu</v>
          </cell>
          <cell r="E815" t="str">
            <v>125x175</v>
          </cell>
          <cell r="F815">
            <v>16</v>
          </cell>
          <cell r="G815" t="str">
            <v>Saddle-stitched</v>
          </cell>
          <cell r="H815" t="str">
            <v>NEL</v>
          </cell>
          <cell r="I815" t="str">
            <v>A</v>
          </cell>
        </row>
        <row r="816">
          <cell r="A816" t="str">
            <v>9780176189235</v>
          </cell>
          <cell r="B816" t="str">
            <v>PM Blu NF The Hairdresser</v>
          </cell>
          <cell r="C816" t="str">
            <v>PM Library NonFiction</v>
          </cell>
          <cell r="D816" t="str">
            <v>Blu</v>
          </cell>
          <cell r="E816" t="str">
            <v>125x175</v>
          </cell>
          <cell r="F816">
            <v>16</v>
          </cell>
          <cell r="G816" t="str">
            <v>Saddle-stitched</v>
          </cell>
          <cell r="H816" t="str">
            <v>NEL</v>
          </cell>
          <cell r="I816" t="str">
            <v>A</v>
          </cell>
        </row>
        <row r="817">
          <cell r="A817" t="str">
            <v>9780176189242</v>
          </cell>
          <cell r="B817" t="str">
            <v>PM Blu NF The Opotometrist</v>
          </cell>
          <cell r="C817" t="str">
            <v>PM Library NonFiction</v>
          </cell>
          <cell r="D817" t="str">
            <v>Blu</v>
          </cell>
          <cell r="E817" t="str">
            <v>125x175</v>
          </cell>
          <cell r="F817">
            <v>16</v>
          </cell>
          <cell r="G817" t="str">
            <v>Saddle-stitched</v>
          </cell>
          <cell r="H817" t="str">
            <v>NEL</v>
          </cell>
          <cell r="I817" t="str">
            <v>A</v>
          </cell>
        </row>
        <row r="818">
          <cell r="A818" t="str">
            <v>9780176189501</v>
          </cell>
          <cell r="B818" t="str">
            <v>PM Gre NF In The Afternoon</v>
          </cell>
          <cell r="C818" t="str">
            <v>PM Library NonFiction</v>
          </cell>
          <cell r="D818" t="str">
            <v>Gre</v>
          </cell>
          <cell r="E818" t="str">
            <v>125x175</v>
          </cell>
          <cell r="F818">
            <v>16</v>
          </cell>
          <cell r="G818" t="str">
            <v>Saddle-stitched</v>
          </cell>
          <cell r="H818" t="str">
            <v>NEL</v>
          </cell>
          <cell r="I818" t="str">
            <v>A</v>
          </cell>
        </row>
        <row r="819">
          <cell r="A819" t="str">
            <v>9780176189518</v>
          </cell>
          <cell r="B819" t="str">
            <v>PM Gre NF In The Morning</v>
          </cell>
          <cell r="C819" t="str">
            <v>PM Library NonFiction</v>
          </cell>
          <cell r="D819" t="str">
            <v>Gre</v>
          </cell>
          <cell r="E819" t="str">
            <v>125x175</v>
          </cell>
          <cell r="F819">
            <v>16</v>
          </cell>
          <cell r="G819" t="str">
            <v>Saddle-stitched</v>
          </cell>
          <cell r="H819" t="str">
            <v>NEL</v>
          </cell>
          <cell r="I819" t="str">
            <v>A</v>
          </cell>
        </row>
        <row r="820">
          <cell r="A820" t="str">
            <v>9780176189525</v>
          </cell>
          <cell r="B820" t="str">
            <v>PM Gre NF Walking In Autumn</v>
          </cell>
          <cell r="C820" t="str">
            <v>PM Library NonFiction</v>
          </cell>
          <cell r="D820" t="str">
            <v>Gre</v>
          </cell>
          <cell r="E820" t="str">
            <v>125x175</v>
          </cell>
          <cell r="F820">
            <v>16</v>
          </cell>
          <cell r="G820" t="str">
            <v>Saddle-stitched</v>
          </cell>
          <cell r="H820" t="str">
            <v>NEL</v>
          </cell>
          <cell r="I820" t="str">
            <v>A</v>
          </cell>
        </row>
        <row r="821">
          <cell r="A821" t="str">
            <v>9780176189532</v>
          </cell>
          <cell r="B821" t="str">
            <v>PM Gre NF Walking In Spring</v>
          </cell>
          <cell r="C821" t="str">
            <v>PM Library NonFiction</v>
          </cell>
          <cell r="D821" t="str">
            <v>Gre</v>
          </cell>
          <cell r="E821" t="str">
            <v>125x175</v>
          </cell>
          <cell r="F821">
            <v>16</v>
          </cell>
          <cell r="G821" t="str">
            <v>Saddle-stitched</v>
          </cell>
          <cell r="H821" t="str">
            <v>NEL</v>
          </cell>
          <cell r="I821" t="str">
            <v>A</v>
          </cell>
        </row>
        <row r="822">
          <cell r="A822" t="str">
            <v>9780176189549</v>
          </cell>
          <cell r="B822" t="str">
            <v>PM Gre NF Walking In Summer</v>
          </cell>
          <cell r="C822" t="str">
            <v>PM Library NonFiction</v>
          </cell>
          <cell r="D822" t="str">
            <v>Gre</v>
          </cell>
          <cell r="E822" t="str">
            <v>125x175</v>
          </cell>
          <cell r="F822">
            <v>16</v>
          </cell>
          <cell r="G822" t="str">
            <v>Saddle-stitched</v>
          </cell>
          <cell r="H822" t="str">
            <v>NEL</v>
          </cell>
          <cell r="I822" t="str">
            <v>A</v>
          </cell>
        </row>
        <row r="823">
          <cell r="A823" t="str">
            <v>9780176189556</v>
          </cell>
          <cell r="B823" t="str">
            <v>PM Gre NF Walking In Winter X6</v>
          </cell>
          <cell r="C823" t="str">
            <v>PM Library NonFiction</v>
          </cell>
          <cell r="D823" t="str">
            <v>Gre</v>
          </cell>
          <cell r="E823" t="str">
            <v>125x175</v>
          </cell>
          <cell r="F823">
            <v>16</v>
          </cell>
          <cell r="G823" t="str">
            <v>Saddle-stitched</v>
          </cell>
          <cell r="H823" t="str">
            <v>NEL</v>
          </cell>
          <cell r="I823" t="str">
            <v>A</v>
          </cell>
        </row>
        <row r="824">
          <cell r="A824" t="str">
            <v>9780176188603</v>
          </cell>
          <cell r="B824" t="str">
            <v>PM Red NF A Roof &amp; A Door</v>
          </cell>
          <cell r="C824" t="str">
            <v>PM Library NonFiction</v>
          </cell>
          <cell r="D824" t="str">
            <v>Red</v>
          </cell>
          <cell r="E824" t="str">
            <v>125x175</v>
          </cell>
          <cell r="F824">
            <v>16</v>
          </cell>
          <cell r="G824" t="str">
            <v>Saddle-stitched</v>
          </cell>
          <cell r="H824" t="str">
            <v>NEL</v>
          </cell>
          <cell r="I824" t="str">
            <v>A</v>
          </cell>
        </row>
        <row r="825">
          <cell r="A825" t="str">
            <v>9780176188610</v>
          </cell>
          <cell r="B825" t="str">
            <v>PM Red NF Eggs For Breakfast</v>
          </cell>
          <cell r="C825" t="str">
            <v>PM Library NonFiction</v>
          </cell>
          <cell r="D825" t="str">
            <v>Red</v>
          </cell>
          <cell r="E825" t="str">
            <v>125x175</v>
          </cell>
          <cell r="F825">
            <v>16</v>
          </cell>
          <cell r="G825" t="str">
            <v>Saddle-stitched</v>
          </cell>
          <cell r="H825" t="str">
            <v>NEL</v>
          </cell>
          <cell r="I825" t="str">
            <v>A</v>
          </cell>
        </row>
        <row r="826">
          <cell r="A826" t="str">
            <v>9780176188627</v>
          </cell>
          <cell r="B826" t="str">
            <v>PM Red NF Look Up Look Down</v>
          </cell>
          <cell r="C826" t="str">
            <v>PM Library NonFiction</v>
          </cell>
          <cell r="D826" t="str">
            <v>Red</v>
          </cell>
          <cell r="E826" t="str">
            <v>125x175</v>
          </cell>
          <cell r="F826">
            <v>16</v>
          </cell>
          <cell r="G826" t="str">
            <v>Saddle-stitched</v>
          </cell>
          <cell r="H826" t="str">
            <v>NEL</v>
          </cell>
          <cell r="I826" t="str">
            <v>A</v>
          </cell>
        </row>
        <row r="827">
          <cell r="A827" t="str">
            <v>9780176188634</v>
          </cell>
          <cell r="B827" t="str">
            <v xml:space="preserve">PM Red NF Red &amp; Blu &amp; Yel </v>
          </cell>
          <cell r="C827" t="str">
            <v>PM Library NonFiction</v>
          </cell>
          <cell r="D827" t="str">
            <v>Red</v>
          </cell>
          <cell r="E827" t="str">
            <v>125x175</v>
          </cell>
          <cell r="F827">
            <v>16</v>
          </cell>
          <cell r="G827" t="str">
            <v>Saddle-stitched</v>
          </cell>
          <cell r="H827" t="str">
            <v>NEL</v>
          </cell>
          <cell r="I827" t="str">
            <v>A</v>
          </cell>
        </row>
        <row r="828">
          <cell r="A828" t="str">
            <v>9780176188641</v>
          </cell>
          <cell r="B828" t="str">
            <v>PM Red NF Tall Things</v>
          </cell>
          <cell r="C828" t="str">
            <v>PM Library NonFiction</v>
          </cell>
          <cell r="D828" t="str">
            <v>Red</v>
          </cell>
          <cell r="E828" t="str">
            <v>125x175</v>
          </cell>
          <cell r="F828">
            <v>16</v>
          </cell>
          <cell r="G828" t="str">
            <v>Saddle-stitched</v>
          </cell>
          <cell r="H828" t="str">
            <v>NEL</v>
          </cell>
          <cell r="I828" t="str">
            <v>A</v>
          </cell>
        </row>
        <row r="829">
          <cell r="A829" t="str">
            <v>9780176188658</v>
          </cell>
          <cell r="B829" t="str">
            <v>PM Red NF Two Eyes Two Ears</v>
          </cell>
          <cell r="C829" t="str">
            <v>PM Library NonFiction</v>
          </cell>
          <cell r="D829" t="str">
            <v>Red</v>
          </cell>
          <cell r="E829" t="str">
            <v>125x175</v>
          </cell>
          <cell r="F829">
            <v>16</v>
          </cell>
          <cell r="G829" t="str">
            <v>Saddle-stitched</v>
          </cell>
          <cell r="H829" t="str">
            <v>NEL</v>
          </cell>
          <cell r="I829" t="str">
            <v>A</v>
          </cell>
        </row>
        <row r="830">
          <cell r="A830" t="str">
            <v>9780176188900</v>
          </cell>
          <cell r="B830" t="str">
            <v>PM Yel NF My Big Brother</v>
          </cell>
          <cell r="C830" t="str">
            <v>PM Library NonFiction</v>
          </cell>
          <cell r="D830" t="str">
            <v>Yel</v>
          </cell>
          <cell r="E830" t="str">
            <v>125x175</v>
          </cell>
          <cell r="F830">
            <v>16</v>
          </cell>
          <cell r="G830" t="str">
            <v>Saddle-stitched</v>
          </cell>
          <cell r="H830" t="str">
            <v>NEL</v>
          </cell>
          <cell r="I830" t="str">
            <v>A</v>
          </cell>
        </row>
        <row r="831">
          <cell r="A831" t="str">
            <v>9780176188917</v>
          </cell>
          <cell r="B831" t="str">
            <v>PM Yel NF My Dad</v>
          </cell>
          <cell r="C831" t="str">
            <v>PM Library NonFiction</v>
          </cell>
          <cell r="D831" t="str">
            <v>Yel</v>
          </cell>
          <cell r="E831" t="str">
            <v>125x175</v>
          </cell>
          <cell r="F831">
            <v>16</v>
          </cell>
          <cell r="G831" t="str">
            <v>Saddle-stitched</v>
          </cell>
          <cell r="H831" t="str">
            <v>NEL</v>
          </cell>
          <cell r="I831" t="str">
            <v>A</v>
          </cell>
        </row>
        <row r="832">
          <cell r="A832" t="str">
            <v>9780176188924</v>
          </cell>
          <cell r="B832" t="str">
            <v>PM Yel NF My Gran/Grandad</v>
          </cell>
          <cell r="C832" t="str">
            <v>PM Library NonFiction</v>
          </cell>
          <cell r="D832" t="str">
            <v>Yel</v>
          </cell>
          <cell r="E832" t="str">
            <v>125x175</v>
          </cell>
          <cell r="F832">
            <v>16</v>
          </cell>
          <cell r="G832" t="str">
            <v>Saddle-stitched</v>
          </cell>
          <cell r="H832" t="str">
            <v>NEL</v>
          </cell>
          <cell r="I832" t="str">
            <v>A</v>
          </cell>
        </row>
        <row r="833">
          <cell r="A833" t="str">
            <v>9780176188931</v>
          </cell>
          <cell r="B833" t="str">
            <v>PM Yel NF My Little Sister</v>
          </cell>
          <cell r="C833" t="str">
            <v>PM Library NonFiction</v>
          </cell>
          <cell r="D833" t="str">
            <v>Yel</v>
          </cell>
          <cell r="E833" t="str">
            <v>125x175</v>
          </cell>
          <cell r="F833">
            <v>16</v>
          </cell>
          <cell r="G833" t="str">
            <v>Saddle-stitched</v>
          </cell>
          <cell r="H833" t="str">
            <v>NEL</v>
          </cell>
          <cell r="I833" t="str">
            <v>A</v>
          </cell>
        </row>
        <row r="834">
          <cell r="A834" t="str">
            <v>9780176188948</v>
          </cell>
          <cell r="B834" t="str">
            <v>PM Yel NF Our Baby</v>
          </cell>
          <cell r="C834" t="str">
            <v>PM Library NonFiction</v>
          </cell>
          <cell r="D834" t="str">
            <v>Yel</v>
          </cell>
          <cell r="E834" t="str">
            <v>125x175</v>
          </cell>
          <cell r="F834">
            <v>16</v>
          </cell>
          <cell r="G834" t="str">
            <v>Saddle-stitched</v>
          </cell>
          <cell r="H834" t="str">
            <v>NEL</v>
          </cell>
          <cell r="I834" t="str">
            <v>A</v>
          </cell>
        </row>
        <row r="835">
          <cell r="A835" t="str">
            <v>9780176188955</v>
          </cell>
          <cell r="B835" t="str">
            <v>PM Yel NF Our Mom</v>
          </cell>
          <cell r="C835" t="str">
            <v>PM Library NonFiction</v>
          </cell>
          <cell r="D835" t="str">
            <v>Yel</v>
          </cell>
          <cell r="E835" t="str">
            <v>125x175</v>
          </cell>
          <cell r="F835">
            <v>16</v>
          </cell>
          <cell r="G835" t="str">
            <v>Saddle-stitched</v>
          </cell>
          <cell r="H835" t="str">
            <v>NEL</v>
          </cell>
          <cell r="I835" t="str">
            <v>A</v>
          </cell>
        </row>
        <row r="836">
          <cell r="A836" t="str">
            <v>9780176188962</v>
          </cell>
          <cell r="B836" t="str">
            <v>PM Blu A Baby Bears Pres</v>
          </cell>
          <cell r="C836" t="str">
            <v>PM Library Storybook</v>
          </cell>
          <cell r="D836" t="str">
            <v>Blu</v>
          </cell>
          <cell r="E836" t="str">
            <v>125x175</v>
          </cell>
          <cell r="F836">
            <v>16</v>
          </cell>
          <cell r="G836" t="str">
            <v>Saddle-stitched</v>
          </cell>
          <cell r="H836" t="str">
            <v>NEL</v>
          </cell>
          <cell r="I836" t="str">
            <v>A</v>
          </cell>
        </row>
        <row r="837">
          <cell r="A837" t="str">
            <v>9780176188979</v>
          </cell>
          <cell r="B837" t="str">
            <v>PM Blu A Come On Tim</v>
          </cell>
          <cell r="C837" t="str">
            <v>PM Library Storybook</v>
          </cell>
          <cell r="D837" t="str">
            <v>Blu</v>
          </cell>
          <cell r="E837" t="str">
            <v>125x175</v>
          </cell>
          <cell r="F837">
            <v>16</v>
          </cell>
          <cell r="G837" t="str">
            <v>Saddle-stitched</v>
          </cell>
          <cell r="H837" t="str">
            <v>NEL</v>
          </cell>
          <cell r="I837" t="str">
            <v>A</v>
          </cell>
        </row>
        <row r="838">
          <cell r="A838" t="str">
            <v>9780176188986</v>
          </cell>
          <cell r="B838" t="str">
            <v>PM Blu A Cows In Garden</v>
          </cell>
          <cell r="C838" t="str">
            <v>PM Library Storybook</v>
          </cell>
          <cell r="D838" t="str">
            <v>Blu</v>
          </cell>
          <cell r="E838" t="str">
            <v>125x175</v>
          </cell>
          <cell r="F838">
            <v>16</v>
          </cell>
          <cell r="G838" t="str">
            <v>Saddle-stitched</v>
          </cell>
          <cell r="H838" t="str">
            <v>NEL</v>
          </cell>
          <cell r="I838" t="str">
            <v>A</v>
          </cell>
        </row>
        <row r="839">
          <cell r="A839" t="str">
            <v>9780176188993</v>
          </cell>
          <cell r="B839" t="str">
            <v>PM Blu A Honey F/Baby Bear</v>
          </cell>
          <cell r="C839" t="str">
            <v>PM Library Storybook</v>
          </cell>
          <cell r="D839" t="str">
            <v>Blu</v>
          </cell>
          <cell r="E839" t="str">
            <v>125x175</v>
          </cell>
          <cell r="F839">
            <v>16</v>
          </cell>
          <cell r="G839" t="str">
            <v>Saddle-stitched</v>
          </cell>
          <cell r="H839" t="str">
            <v>NEL</v>
          </cell>
          <cell r="I839" t="str">
            <v>A</v>
          </cell>
        </row>
        <row r="840">
          <cell r="A840" t="str">
            <v>9780176189006</v>
          </cell>
          <cell r="B840" t="str">
            <v>PM Blu A House In The Tree</v>
          </cell>
          <cell r="C840" t="str">
            <v>PM Library Storybook</v>
          </cell>
          <cell r="D840" t="str">
            <v>Blu</v>
          </cell>
          <cell r="E840" t="str">
            <v>125x175</v>
          </cell>
          <cell r="F840">
            <v>16</v>
          </cell>
          <cell r="G840" t="str">
            <v>Saddle-stitched</v>
          </cell>
          <cell r="H840" t="str">
            <v>NEL</v>
          </cell>
          <cell r="I840" t="str">
            <v>A</v>
          </cell>
        </row>
        <row r="841">
          <cell r="A841" t="str">
            <v>9780176189013</v>
          </cell>
          <cell r="B841" t="str">
            <v>PM Blu A Janes Car</v>
          </cell>
          <cell r="C841" t="str">
            <v>PM Library Storybook</v>
          </cell>
          <cell r="D841" t="str">
            <v>Blu</v>
          </cell>
          <cell r="E841" t="str">
            <v>125x175</v>
          </cell>
          <cell r="F841">
            <v>16</v>
          </cell>
          <cell r="G841" t="str">
            <v>Saddle-stitched</v>
          </cell>
          <cell r="H841" t="str">
            <v>NEL</v>
          </cell>
          <cell r="I841" t="str">
            <v>A</v>
          </cell>
        </row>
        <row r="842">
          <cell r="A842" t="str">
            <v>9780176189020</v>
          </cell>
          <cell r="B842" t="str">
            <v>PM Blu A Late F/Football</v>
          </cell>
          <cell r="C842" t="str">
            <v>PM Library Storybook</v>
          </cell>
          <cell r="D842" t="str">
            <v>Blu</v>
          </cell>
          <cell r="E842" t="str">
            <v>125x175</v>
          </cell>
          <cell r="F842">
            <v>16</v>
          </cell>
          <cell r="G842" t="str">
            <v>Saddle-stitched</v>
          </cell>
          <cell r="H842" t="str">
            <v>NEL</v>
          </cell>
          <cell r="I842" t="str">
            <v>A</v>
          </cell>
        </row>
        <row r="843">
          <cell r="A843" t="str">
            <v>9780176189037</v>
          </cell>
          <cell r="B843" t="str">
            <v>PM Blu A Lion &amp; The Mouse</v>
          </cell>
          <cell r="C843" t="str">
            <v>PM Library Storybook</v>
          </cell>
          <cell r="D843" t="str">
            <v>Blu</v>
          </cell>
          <cell r="E843" t="str">
            <v>125x175</v>
          </cell>
          <cell r="F843">
            <v>16</v>
          </cell>
          <cell r="G843" t="str">
            <v>Saddle-stitched</v>
          </cell>
          <cell r="H843" t="str">
            <v>NEL</v>
          </cell>
          <cell r="I843" t="str">
            <v>A</v>
          </cell>
        </row>
        <row r="844">
          <cell r="A844" t="str">
            <v>9780176189044</v>
          </cell>
          <cell r="B844" t="str">
            <v>PM Blu A Lion &amp; The Rabbit</v>
          </cell>
          <cell r="C844" t="str">
            <v>PM Library Storybook</v>
          </cell>
          <cell r="D844" t="str">
            <v>Blu</v>
          </cell>
          <cell r="E844" t="str">
            <v>125x175</v>
          </cell>
          <cell r="F844">
            <v>16</v>
          </cell>
          <cell r="G844" t="str">
            <v>Saddle-stitched</v>
          </cell>
          <cell r="H844" t="str">
            <v>NEL</v>
          </cell>
          <cell r="I844" t="str">
            <v>A</v>
          </cell>
        </row>
        <row r="845">
          <cell r="A845" t="str">
            <v>9780176189051</v>
          </cell>
          <cell r="B845" t="str">
            <v xml:space="preserve">PM Blu A Locked Out </v>
          </cell>
          <cell r="C845" t="str">
            <v>PM Library Storybook</v>
          </cell>
          <cell r="D845" t="str">
            <v>Blu</v>
          </cell>
          <cell r="E845" t="str">
            <v>125x175</v>
          </cell>
          <cell r="F845">
            <v>16</v>
          </cell>
          <cell r="G845" t="str">
            <v>Saddle-stitched</v>
          </cell>
          <cell r="H845" t="str">
            <v>NEL</v>
          </cell>
          <cell r="I845" t="str">
            <v>A</v>
          </cell>
        </row>
        <row r="846">
          <cell r="A846" t="str">
            <v>9780176189068</v>
          </cell>
          <cell r="B846" t="str">
            <v>PM Blu A Magpies Baking Day</v>
          </cell>
          <cell r="C846" t="str">
            <v>PM Library Storybook</v>
          </cell>
          <cell r="D846" t="str">
            <v>Blu</v>
          </cell>
          <cell r="E846" t="str">
            <v>125x175</v>
          </cell>
          <cell r="F846">
            <v>16</v>
          </cell>
          <cell r="G846" t="str">
            <v>Saddle-stitched</v>
          </cell>
          <cell r="H846" t="str">
            <v>NEL</v>
          </cell>
          <cell r="I846" t="str">
            <v>A</v>
          </cell>
        </row>
        <row r="847">
          <cell r="A847" t="str">
            <v>9780176189075</v>
          </cell>
          <cell r="B847" t="str">
            <v>PM Blu A Mushrooms F/Dinner</v>
          </cell>
          <cell r="C847" t="str">
            <v>PM Library Storybook</v>
          </cell>
          <cell r="D847" t="str">
            <v>Blu</v>
          </cell>
          <cell r="E847" t="str">
            <v>125x175</v>
          </cell>
          <cell r="F847">
            <v>16</v>
          </cell>
          <cell r="G847" t="str">
            <v>Saddle-stitched</v>
          </cell>
          <cell r="H847" t="str">
            <v>NEL</v>
          </cell>
          <cell r="I847" t="str">
            <v>A</v>
          </cell>
        </row>
        <row r="848">
          <cell r="A848" t="str">
            <v>9780176189082</v>
          </cell>
          <cell r="B848" t="str">
            <v>PM Blu A Sallys Friends</v>
          </cell>
          <cell r="C848" t="str">
            <v>PM Library Storybook</v>
          </cell>
          <cell r="D848" t="str">
            <v>Blu</v>
          </cell>
          <cell r="E848" t="str">
            <v>125x175</v>
          </cell>
          <cell r="F848">
            <v>16</v>
          </cell>
          <cell r="G848" t="str">
            <v>Saddle-stitched</v>
          </cell>
          <cell r="H848" t="str">
            <v>NEL</v>
          </cell>
          <cell r="I848" t="str">
            <v>A</v>
          </cell>
        </row>
        <row r="849">
          <cell r="A849" t="str">
            <v>9780176189099</v>
          </cell>
          <cell r="B849" t="str">
            <v>PM Blu A Tabby In The Tree</v>
          </cell>
          <cell r="C849" t="str">
            <v>PM Library Storybook</v>
          </cell>
          <cell r="D849" t="str">
            <v>Blu</v>
          </cell>
          <cell r="E849" t="str">
            <v>125x175</v>
          </cell>
          <cell r="F849">
            <v>16</v>
          </cell>
          <cell r="G849" t="str">
            <v>Saddle-stitched</v>
          </cell>
          <cell r="H849" t="str">
            <v>NEL</v>
          </cell>
          <cell r="I849" t="str">
            <v>A</v>
          </cell>
        </row>
        <row r="850">
          <cell r="A850" t="str">
            <v>9780176189105</v>
          </cell>
          <cell r="B850" t="str">
            <v>PM Blu A The Best Cake</v>
          </cell>
          <cell r="C850" t="str">
            <v>PM Library Storybook</v>
          </cell>
          <cell r="D850" t="str">
            <v>Blu</v>
          </cell>
          <cell r="E850" t="str">
            <v>125x175</v>
          </cell>
          <cell r="F850">
            <v>16</v>
          </cell>
          <cell r="G850" t="str">
            <v>Saddle-stitched</v>
          </cell>
          <cell r="H850" t="str">
            <v>NEL</v>
          </cell>
          <cell r="I850" t="str">
            <v>A</v>
          </cell>
        </row>
        <row r="851">
          <cell r="A851" t="str">
            <v>9780176189112</v>
          </cell>
          <cell r="B851" t="str">
            <v>PM Blu A The Christmas Tree</v>
          </cell>
          <cell r="C851" t="str">
            <v>PM Library Storybook</v>
          </cell>
          <cell r="D851" t="str">
            <v>Blu</v>
          </cell>
          <cell r="E851" t="str">
            <v>125x175</v>
          </cell>
          <cell r="F851">
            <v>16</v>
          </cell>
          <cell r="G851" t="str">
            <v>Saddle-stitched</v>
          </cell>
          <cell r="H851" t="str">
            <v>NEL</v>
          </cell>
          <cell r="I851" t="str">
            <v>A</v>
          </cell>
        </row>
        <row r="852">
          <cell r="A852" t="str">
            <v>9780176189136</v>
          </cell>
          <cell r="B852" t="str">
            <v>PM Blu B Birthday Balloons</v>
          </cell>
          <cell r="C852" t="str">
            <v>PM Library Storybook</v>
          </cell>
          <cell r="D852" t="str">
            <v>Blu</v>
          </cell>
          <cell r="E852" t="str">
            <v>125x175</v>
          </cell>
          <cell r="F852">
            <v>16</v>
          </cell>
          <cell r="G852" t="str">
            <v>Saddle-stitched</v>
          </cell>
          <cell r="H852" t="str">
            <v>NEL</v>
          </cell>
          <cell r="I852" t="str">
            <v>A</v>
          </cell>
        </row>
        <row r="853">
          <cell r="A853" t="str">
            <v>9780176189167</v>
          </cell>
          <cell r="B853" t="str">
            <v>PM Blu B Bulldoz Help Again</v>
          </cell>
          <cell r="C853" t="str">
            <v>PM Library Storybook</v>
          </cell>
          <cell r="D853" t="str">
            <v>Blu</v>
          </cell>
          <cell r="E853" t="str">
            <v>125x175</v>
          </cell>
          <cell r="F853">
            <v>16</v>
          </cell>
          <cell r="G853" t="str">
            <v>Saddle-stitched</v>
          </cell>
          <cell r="H853" t="str">
            <v>NEL</v>
          </cell>
          <cell r="I853" t="str">
            <v>A</v>
          </cell>
        </row>
        <row r="854">
          <cell r="A854" t="str">
            <v>9780176189143</v>
          </cell>
          <cell r="B854" t="str">
            <v>PM Blu B Chug The Tractor</v>
          </cell>
          <cell r="C854" t="str">
            <v>PM Library Storybook</v>
          </cell>
          <cell r="D854" t="str">
            <v>Blu</v>
          </cell>
          <cell r="E854" t="str">
            <v>125x175</v>
          </cell>
          <cell r="F854">
            <v>16</v>
          </cell>
          <cell r="G854" t="str">
            <v>Saddle-stitched</v>
          </cell>
          <cell r="H854" t="str">
            <v>NEL</v>
          </cell>
          <cell r="I854" t="str">
            <v>A</v>
          </cell>
        </row>
        <row r="855">
          <cell r="A855" t="str">
            <v>9780176189150</v>
          </cell>
          <cell r="B855" t="str">
            <v>PM Blu B Duck W/Broken Wing</v>
          </cell>
          <cell r="C855" t="str">
            <v>PM Library Storybook</v>
          </cell>
          <cell r="D855" t="str">
            <v>Blu</v>
          </cell>
          <cell r="E855" t="str">
            <v>125x175</v>
          </cell>
          <cell r="F855">
            <v>16</v>
          </cell>
          <cell r="G855" t="str">
            <v>Saddle-stitched</v>
          </cell>
          <cell r="H855" t="str">
            <v>NEL</v>
          </cell>
          <cell r="I855" t="str">
            <v>A</v>
          </cell>
        </row>
        <row r="856">
          <cell r="A856" t="str">
            <v>9780176189174</v>
          </cell>
          <cell r="B856" t="str">
            <v>PM Blu B Lost At Fun Park</v>
          </cell>
          <cell r="C856" t="str">
            <v>PM Library Storybook</v>
          </cell>
          <cell r="D856" t="str">
            <v>Blu</v>
          </cell>
          <cell r="E856" t="str">
            <v>125x175</v>
          </cell>
          <cell r="F856">
            <v>16</v>
          </cell>
          <cell r="G856" t="str">
            <v>Saddle-stitched</v>
          </cell>
          <cell r="H856" t="str">
            <v>NEL</v>
          </cell>
          <cell r="I856" t="str">
            <v>A</v>
          </cell>
        </row>
        <row r="857">
          <cell r="A857" t="str">
            <v>9780176189181</v>
          </cell>
          <cell r="B857" t="str">
            <v>PM Blu B Teasing Dad</v>
          </cell>
          <cell r="C857" t="str">
            <v>PM Library Storybook</v>
          </cell>
          <cell r="D857" t="str">
            <v>Blu</v>
          </cell>
          <cell r="E857" t="str">
            <v>125x175</v>
          </cell>
          <cell r="F857">
            <v>16</v>
          </cell>
          <cell r="G857" t="str">
            <v>Saddle-stitched</v>
          </cell>
          <cell r="H857" t="str">
            <v>NEL</v>
          </cell>
          <cell r="I857" t="str">
            <v>A</v>
          </cell>
        </row>
        <row r="858">
          <cell r="A858" t="str">
            <v>9780176189129</v>
          </cell>
          <cell r="B858" t="str">
            <v>PM Blu B Tiger Runs Away</v>
          </cell>
          <cell r="C858" t="str">
            <v>PM Library Storybook</v>
          </cell>
          <cell r="D858" t="str">
            <v>Blu</v>
          </cell>
          <cell r="E858" t="str">
            <v>125x175</v>
          </cell>
          <cell r="F858">
            <v>16</v>
          </cell>
          <cell r="G858" t="str">
            <v>Saddle-stitched</v>
          </cell>
          <cell r="H858" t="str">
            <v>NEL</v>
          </cell>
          <cell r="I858" t="str">
            <v>A</v>
          </cell>
        </row>
        <row r="859">
          <cell r="A859" t="str">
            <v>9780176189198</v>
          </cell>
          <cell r="B859" t="str">
            <v>PM Blu B Tims Favourite Toy</v>
          </cell>
          <cell r="C859" t="str">
            <v>PM Library Storybook</v>
          </cell>
          <cell r="D859" t="str">
            <v>Blu</v>
          </cell>
          <cell r="E859" t="str">
            <v>125x175</v>
          </cell>
          <cell r="F859">
            <v>16</v>
          </cell>
          <cell r="G859" t="str">
            <v>Saddle-stitched</v>
          </cell>
          <cell r="H859" t="str">
            <v>NEL</v>
          </cell>
          <cell r="I859" t="str">
            <v>A</v>
          </cell>
        </row>
        <row r="860">
          <cell r="A860" t="str">
            <v>9780176189266</v>
          </cell>
          <cell r="B860" t="str">
            <v>PM Gre A Bens Tooth</v>
          </cell>
          <cell r="C860" t="str">
            <v>PM Library Storybook</v>
          </cell>
          <cell r="D860" t="str">
            <v>Gre</v>
          </cell>
          <cell r="E860" t="str">
            <v>125x175</v>
          </cell>
          <cell r="F860">
            <v>16</v>
          </cell>
          <cell r="G860" t="str">
            <v>Saddle-stitched</v>
          </cell>
          <cell r="H860" t="str">
            <v>NEL</v>
          </cell>
          <cell r="I860" t="str">
            <v>A</v>
          </cell>
        </row>
        <row r="861">
          <cell r="A861" t="str">
            <v>9780176189273</v>
          </cell>
          <cell r="B861" t="str">
            <v>PM Gre A Brave Triceratops</v>
          </cell>
          <cell r="C861" t="str">
            <v>PM Library Storybook</v>
          </cell>
          <cell r="D861" t="str">
            <v>Gre</v>
          </cell>
          <cell r="E861" t="str">
            <v>125x175</v>
          </cell>
          <cell r="F861">
            <v>16</v>
          </cell>
          <cell r="G861" t="str">
            <v>Saddle-stitched</v>
          </cell>
          <cell r="H861" t="str">
            <v>NEL</v>
          </cell>
          <cell r="I861" t="str">
            <v>A</v>
          </cell>
        </row>
        <row r="862">
          <cell r="A862" t="str">
            <v>9780176189280</v>
          </cell>
          <cell r="B862" t="str">
            <v>PM Gre A Candle-Light</v>
          </cell>
          <cell r="C862" t="str">
            <v>PM Library Storybook</v>
          </cell>
          <cell r="D862" t="str">
            <v>Gre</v>
          </cell>
          <cell r="E862" t="str">
            <v>125x175</v>
          </cell>
          <cell r="F862">
            <v>16</v>
          </cell>
          <cell r="G862" t="str">
            <v>Saddle-stitched</v>
          </cell>
          <cell r="H862" t="str">
            <v>NEL</v>
          </cell>
          <cell r="I862" t="str">
            <v>A</v>
          </cell>
        </row>
        <row r="863">
          <cell r="A863" t="str">
            <v>9780176189358</v>
          </cell>
          <cell r="B863" t="str">
            <v>PM Gre A Clever Penguins</v>
          </cell>
          <cell r="C863" t="str">
            <v>PM Library Storybook</v>
          </cell>
          <cell r="D863" t="str">
            <v>Gre</v>
          </cell>
          <cell r="E863" t="str">
            <v>125x175</v>
          </cell>
          <cell r="F863">
            <v>16</v>
          </cell>
          <cell r="G863" t="str">
            <v>Saddle-stitched</v>
          </cell>
          <cell r="H863" t="str">
            <v>NEL</v>
          </cell>
          <cell r="I863" t="str">
            <v>A</v>
          </cell>
        </row>
        <row r="864">
          <cell r="A864" t="str">
            <v>9780176189297</v>
          </cell>
          <cell r="B864" t="str">
            <v>PM Gre A Crosscountry Race</v>
          </cell>
          <cell r="C864" t="str">
            <v>PM Library Storybook</v>
          </cell>
          <cell r="D864" t="str">
            <v>Gre</v>
          </cell>
          <cell r="E864" t="str">
            <v>125x175</v>
          </cell>
          <cell r="F864">
            <v>16</v>
          </cell>
          <cell r="G864" t="str">
            <v>Saddle-stitched</v>
          </cell>
          <cell r="H864" t="str">
            <v>NEL</v>
          </cell>
          <cell r="I864" t="str">
            <v>A</v>
          </cell>
        </row>
        <row r="865">
          <cell r="A865" t="str">
            <v>9780176189303</v>
          </cell>
          <cell r="B865" t="str">
            <v>PM Gre A House-Hunting</v>
          </cell>
          <cell r="C865" t="str">
            <v>PM Library Storybook</v>
          </cell>
          <cell r="D865" t="str">
            <v>Gre</v>
          </cell>
          <cell r="E865" t="str">
            <v>125x175</v>
          </cell>
          <cell r="F865">
            <v>16</v>
          </cell>
          <cell r="G865" t="str">
            <v>Saddle-stitched</v>
          </cell>
          <cell r="H865" t="str">
            <v>NEL</v>
          </cell>
          <cell r="I865" t="str">
            <v>A</v>
          </cell>
        </row>
        <row r="866">
          <cell r="A866" t="str">
            <v>9780176189396</v>
          </cell>
          <cell r="B866" t="str">
            <v>PM Gre A Little Red Busi</v>
          </cell>
          <cell r="C866" t="str">
            <v>PM Library Storybook</v>
          </cell>
          <cell r="D866" t="str">
            <v>Gre</v>
          </cell>
          <cell r="E866" t="str">
            <v>125x175</v>
          </cell>
          <cell r="F866">
            <v>16</v>
          </cell>
          <cell r="G866" t="str">
            <v>Saddle-stitched</v>
          </cell>
          <cell r="H866" t="str">
            <v>NEL</v>
          </cell>
          <cell r="I866" t="str">
            <v>A</v>
          </cell>
        </row>
        <row r="867">
          <cell r="A867" t="str">
            <v>9780176189341</v>
          </cell>
          <cell r="B867" t="str">
            <v>PM Gre A Mrs Spiders Web</v>
          </cell>
          <cell r="C867" t="str">
            <v>PM Library Storybook</v>
          </cell>
          <cell r="D867" t="str">
            <v>Gre</v>
          </cell>
          <cell r="E867" t="str">
            <v>125x175</v>
          </cell>
          <cell r="F867">
            <v>16</v>
          </cell>
          <cell r="G867" t="str">
            <v>Saddle-stitched</v>
          </cell>
          <cell r="H867" t="str">
            <v>NEL</v>
          </cell>
          <cell r="I867" t="str">
            <v>A</v>
          </cell>
        </row>
        <row r="868">
          <cell r="A868" t="str">
            <v>9780176189327</v>
          </cell>
          <cell r="B868" t="str">
            <v>PM Gre A Peppers Adventure</v>
          </cell>
          <cell r="C868" t="str">
            <v>PM Library Storybook</v>
          </cell>
          <cell r="D868" t="str">
            <v>Gre</v>
          </cell>
          <cell r="E868" t="str">
            <v>125x175</v>
          </cell>
          <cell r="F868">
            <v>16</v>
          </cell>
          <cell r="G868" t="str">
            <v>Saddle-stitched</v>
          </cell>
          <cell r="H868" t="str">
            <v>NEL</v>
          </cell>
          <cell r="I868" t="str">
            <v>A</v>
          </cell>
        </row>
        <row r="869">
          <cell r="A869" t="str">
            <v>9780176189334</v>
          </cell>
          <cell r="B869" t="str">
            <v>PM Gre A Pete Little</v>
          </cell>
          <cell r="C869" t="str">
            <v>PM Library Storybook</v>
          </cell>
          <cell r="D869" t="str">
            <v>Gre</v>
          </cell>
          <cell r="E869" t="str">
            <v>125x175</v>
          </cell>
          <cell r="F869">
            <v>16</v>
          </cell>
          <cell r="G869" t="str">
            <v>Saddle-stitched</v>
          </cell>
          <cell r="H869" t="str">
            <v>NEL</v>
          </cell>
          <cell r="I869" t="str">
            <v>A</v>
          </cell>
        </row>
        <row r="870">
          <cell r="A870" t="str">
            <v>9780176189310</v>
          </cell>
          <cell r="B870" t="str">
            <v>PM Gre A Ten Garden Snails</v>
          </cell>
          <cell r="C870" t="str">
            <v>PM Library Storybook</v>
          </cell>
          <cell r="D870" t="str">
            <v>Gre</v>
          </cell>
          <cell r="E870" t="str">
            <v>125x175</v>
          </cell>
          <cell r="F870">
            <v>16</v>
          </cell>
          <cell r="G870" t="str">
            <v>Saddle-stitched</v>
          </cell>
          <cell r="H870" t="str">
            <v>NEL</v>
          </cell>
          <cell r="I870" t="str">
            <v>A</v>
          </cell>
        </row>
        <row r="871">
          <cell r="A871" t="str">
            <v>9780176189365</v>
          </cell>
          <cell r="B871" t="str">
            <v>PM Gre A The Flood</v>
          </cell>
          <cell r="C871" t="str">
            <v>PM Library Storybook</v>
          </cell>
          <cell r="D871" t="str">
            <v>Gre</v>
          </cell>
          <cell r="E871" t="str">
            <v>125x175</v>
          </cell>
          <cell r="F871">
            <v>16</v>
          </cell>
          <cell r="G871" t="str">
            <v>Saddle-stitched</v>
          </cell>
          <cell r="H871" t="str">
            <v>NEL</v>
          </cell>
          <cell r="I871" t="str">
            <v>A</v>
          </cell>
        </row>
        <row r="872">
          <cell r="A872" t="str">
            <v>9780176189372</v>
          </cell>
          <cell r="B872" t="str">
            <v>PM Gre A The Fox Who Foxed</v>
          </cell>
          <cell r="C872" t="str">
            <v>PM Library Storybook</v>
          </cell>
          <cell r="D872" t="str">
            <v>Gre</v>
          </cell>
          <cell r="E872" t="str">
            <v>125x175</v>
          </cell>
          <cell r="F872">
            <v>16</v>
          </cell>
          <cell r="G872" t="str">
            <v>Saddle-stitched</v>
          </cell>
          <cell r="H872" t="str">
            <v>NEL</v>
          </cell>
          <cell r="I872" t="str">
            <v>A</v>
          </cell>
        </row>
        <row r="873">
          <cell r="A873" t="str">
            <v>9780176189389</v>
          </cell>
          <cell r="B873" t="str">
            <v>PM Gre A The Island Picnic</v>
          </cell>
          <cell r="C873" t="str">
            <v>PM Library Storybook</v>
          </cell>
          <cell r="D873" t="str">
            <v>Gre</v>
          </cell>
          <cell r="E873" t="str">
            <v>125x175</v>
          </cell>
          <cell r="F873">
            <v>16</v>
          </cell>
          <cell r="G873" t="str">
            <v>Saddle-stitched</v>
          </cell>
          <cell r="H873" t="str">
            <v>NEL</v>
          </cell>
          <cell r="I873" t="str">
            <v>A</v>
          </cell>
        </row>
        <row r="874">
          <cell r="A874" t="str">
            <v>9780176189402</v>
          </cell>
          <cell r="B874" t="str">
            <v>PM Gre A The Naughty Anne</v>
          </cell>
          <cell r="C874" t="str">
            <v>PM Library Storybook</v>
          </cell>
          <cell r="D874" t="str">
            <v>Gre</v>
          </cell>
          <cell r="E874" t="str">
            <v>125x175</v>
          </cell>
          <cell r="F874">
            <v>16</v>
          </cell>
          <cell r="G874" t="str">
            <v>Saddle-stitched</v>
          </cell>
          <cell r="H874" t="str">
            <v>NEL</v>
          </cell>
          <cell r="I874" t="str">
            <v>A</v>
          </cell>
        </row>
        <row r="875">
          <cell r="A875" t="str">
            <v>9780176189419</v>
          </cell>
          <cell r="B875" t="str">
            <v>PM Gre A The Waving Sheep</v>
          </cell>
          <cell r="C875" t="str">
            <v>PM Library Storybook</v>
          </cell>
          <cell r="D875" t="str">
            <v>Gre</v>
          </cell>
          <cell r="E875" t="str">
            <v>125x175</v>
          </cell>
          <cell r="F875">
            <v>16</v>
          </cell>
          <cell r="G875" t="str">
            <v>Saddle-stitched</v>
          </cell>
          <cell r="H875" t="str">
            <v>NEL</v>
          </cell>
          <cell r="I875" t="str">
            <v>A</v>
          </cell>
        </row>
        <row r="876">
          <cell r="A876" t="str">
            <v>9780176189426</v>
          </cell>
          <cell r="B876" t="str">
            <v>PM Gre B After The Flood</v>
          </cell>
          <cell r="C876" t="str">
            <v>PM Library Storybook</v>
          </cell>
          <cell r="D876" t="str">
            <v>Gre</v>
          </cell>
          <cell r="E876" t="str">
            <v>125x175</v>
          </cell>
          <cell r="F876">
            <v>16</v>
          </cell>
          <cell r="G876" t="str">
            <v>Saddle-stitched</v>
          </cell>
          <cell r="H876" t="str">
            <v>NEL</v>
          </cell>
          <cell r="I876" t="str">
            <v>A</v>
          </cell>
        </row>
        <row r="877">
          <cell r="A877" t="str">
            <v>9780176189433</v>
          </cell>
          <cell r="B877" t="str">
            <v>PM Gre B Father Bears Surp</v>
          </cell>
          <cell r="C877" t="str">
            <v>PM Library Storybook</v>
          </cell>
          <cell r="D877" t="str">
            <v>Gre</v>
          </cell>
          <cell r="E877" t="str">
            <v>125x175</v>
          </cell>
          <cell r="F877">
            <v>16</v>
          </cell>
          <cell r="G877" t="str">
            <v>Saddle-stitched</v>
          </cell>
          <cell r="H877" t="str">
            <v>NEL</v>
          </cell>
          <cell r="I877" t="str">
            <v>A</v>
          </cell>
        </row>
        <row r="878">
          <cell r="A878" t="str">
            <v>9780176189471</v>
          </cell>
          <cell r="B878" t="str">
            <v>PM Gre B Flying Fish</v>
          </cell>
          <cell r="C878" t="str">
            <v>PM Library Storybook</v>
          </cell>
          <cell r="D878" t="str">
            <v>Gre</v>
          </cell>
          <cell r="E878" t="str">
            <v>125x175</v>
          </cell>
          <cell r="F878">
            <v>16</v>
          </cell>
          <cell r="G878" t="str">
            <v>Saddle-stitched</v>
          </cell>
          <cell r="H878" t="str">
            <v>NEL</v>
          </cell>
          <cell r="I878" t="str">
            <v>A</v>
          </cell>
        </row>
        <row r="879">
          <cell r="A879" t="str">
            <v>9780176189440</v>
          </cell>
          <cell r="B879" t="str">
            <v>PM Gre B Joey</v>
          </cell>
          <cell r="C879" t="str">
            <v>PM Library Storybook</v>
          </cell>
          <cell r="D879" t="str">
            <v>Gre</v>
          </cell>
          <cell r="E879" t="str">
            <v>125x175</v>
          </cell>
          <cell r="F879">
            <v>16</v>
          </cell>
          <cell r="G879" t="str">
            <v>Saddle-stitched</v>
          </cell>
          <cell r="H879" t="str">
            <v>NEL</v>
          </cell>
          <cell r="I879" t="str">
            <v>A</v>
          </cell>
        </row>
        <row r="880">
          <cell r="A880" t="str">
            <v>9780176189488</v>
          </cell>
          <cell r="B880" t="str">
            <v>PM Gre B Rescue</v>
          </cell>
          <cell r="C880" t="str">
            <v>PM Library Storybook</v>
          </cell>
          <cell r="D880" t="str">
            <v>Gre</v>
          </cell>
          <cell r="E880" t="str">
            <v>125x175</v>
          </cell>
          <cell r="F880">
            <v>16</v>
          </cell>
          <cell r="G880" t="str">
            <v>Saddle-stitched</v>
          </cell>
          <cell r="H880" t="str">
            <v>NEL</v>
          </cell>
          <cell r="I880" t="str">
            <v>A</v>
          </cell>
        </row>
        <row r="881">
          <cell r="A881" t="str">
            <v>9780176189457</v>
          </cell>
          <cell r="B881" t="str">
            <v>PM Gre B Snow On The Hill</v>
          </cell>
          <cell r="C881" t="str">
            <v>PM Library Storybook</v>
          </cell>
          <cell r="D881" t="str">
            <v>Gre</v>
          </cell>
          <cell r="E881" t="str">
            <v>125x175</v>
          </cell>
          <cell r="F881">
            <v>16</v>
          </cell>
          <cell r="G881" t="str">
            <v>Saddle-stitched</v>
          </cell>
          <cell r="H881" t="str">
            <v>NEL</v>
          </cell>
          <cell r="I881" t="str">
            <v>A</v>
          </cell>
        </row>
        <row r="882">
          <cell r="A882" t="str">
            <v>9780176189464</v>
          </cell>
          <cell r="B882" t="str">
            <v>PM Gre B The Babysitter</v>
          </cell>
          <cell r="C882" t="str">
            <v>PM Library Storybook</v>
          </cell>
          <cell r="D882" t="str">
            <v>Gre</v>
          </cell>
          <cell r="E882" t="str">
            <v>125x175</v>
          </cell>
          <cell r="F882">
            <v>16</v>
          </cell>
          <cell r="G882" t="str">
            <v>Saddle-stitched</v>
          </cell>
          <cell r="H882" t="str">
            <v>NEL</v>
          </cell>
          <cell r="I882" t="str">
            <v>A</v>
          </cell>
        </row>
        <row r="883">
          <cell r="A883" t="str">
            <v>9780176189495</v>
          </cell>
          <cell r="B883" t="str">
            <v>PM Gre B Try Again Hannah</v>
          </cell>
          <cell r="C883" t="str">
            <v>PM Library Storybook</v>
          </cell>
          <cell r="D883" t="str">
            <v>Gre</v>
          </cell>
          <cell r="E883" t="str">
            <v>125x175</v>
          </cell>
          <cell r="F883">
            <v>16</v>
          </cell>
          <cell r="G883" t="str">
            <v>Saddle-stitched</v>
          </cell>
          <cell r="H883" t="str">
            <v>NEL</v>
          </cell>
          <cell r="I883" t="str">
            <v>A</v>
          </cell>
        </row>
        <row r="884">
          <cell r="A884" t="str">
            <v>9780176188368</v>
          </cell>
          <cell r="B884" t="str">
            <v>PM Red A Baby Lamb 1St Drink</v>
          </cell>
          <cell r="C884" t="str">
            <v>PM Library Storybook</v>
          </cell>
          <cell r="D884" t="str">
            <v>Red</v>
          </cell>
          <cell r="E884" t="str">
            <v>125x175</v>
          </cell>
          <cell r="F884">
            <v>16</v>
          </cell>
          <cell r="G884" t="str">
            <v>Saddle-stitched</v>
          </cell>
          <cell r="H884" t="str">
            <v>NEL</v>
          </cell>
          <cell r="I884" t="str">
            <v>A</v>
          </cell>
        </row>
        <row r="885">
          <cell r="A885" t="str">
            <v>9780176188375</v>
          </cell>
          <cell r="B885" t="str">
            <v>PM Red A Bens Teddy Bear</v>
          </cell>
          <cell r="C885" t="str">
            <v>PM Library Storybook</v>
          </cell>
          <cell r="D885" t="str">
            <v>Red</v>
          </cell>
          <cell r="E885" t="str">
            <v>125x175</v>
          </cell>
          <cell r="F885">
            <v>16</v>
          </cell>
          <cell r="G885" t="str">
            <v>Saddle-stitched</v>
          </cell>
          <cell r="H885" t="str">
            <v>NEL</v>
          </cell>
          <cell r="I885" t="str">
            <v>A</v>
          </cell>
        </row>
        <row r="886">
          <cell r="A886" t="str">
            <v>9780176188382</v>
          </cell>
          <cell r="B886" t="str">
            <v>PM Red A Bens Treasure Hunt</v>
          </cell>
          <cell r="C886" t="str">
            <v>PM Library Storybook</v>
          </cell>
          <cell r="D886" t="str">
            <v>Red</v>
          </cell>
          <cell r="E886" t="str">
            <v>125x175</v>
          </cell>
          <cell r="F886">
            <v>16</v>
          </cell>
          <cell r="G886" t="str">
            <v>Saddle-stitched</v>
          </cell>
          <cell r="H886" t="str">
            <v>NEL</v>
          </cell>
          <cell r="I886" t="str">
            <v>A</v>
          </cell>
        </row>
        <row r="887">
          <cell r="A887" t="str">
            <v>9780176188450</v>
          </cell>
          <cell r="B887" t="str">
            <v>PM Red A Big Kick</v>
          </cell>
          <cell r="C887" t="str">
            <v>PM Library Storybook</v>
          </cell>
          <cell r="D887" t="str">
            <v>Red</v>
          </cell>
          <cell r="E887" t="str">
            <v>125x175</v>
          </cell>
          <cell r="F887">
            <v>16</v>
          </cell>
          <cell r="G887" t="str">
            <v>Saddle-stitched</v>
          </cell>
          <cell r="H887" t="str">
            <v>NEL</v>
          </cell>
          <cell r="I887" t="str">
            <v>A</v>
          </cell>
        </row>
        <row r="888">
          <cell r="A888" t="str">
            <v>9780176188399</v>
          </cell>
          <cell r="B888" t="str">
            <v>PM Red A Father Bear Go Fish</v>
          </cell>
          <cell r="C888" t="str">
            <v>PM Library Storybook</v>
          </cell>
          <cell r="D888" t="str">
            <v>Red</v>
          </cell>
          <cell r="E888" t="str">
            <v>125x175</v>
          </cell>
          <cell r="F888">
            <v>16</v>
          </cell>
          <cell r="G888" t="str">
            <v>Saddle-stitched</v>
          </cell>
          <cell r="H888" t="str">
            <v>NEL</v>
          </cell>
          <cell r="I888" t="str">
            <v>A</v>
          </cell>
        </row>
        <row r="889">
          <cell r="A889" t="str">
            <v>9780176188405</v>
          </cell>
          <cell r="B889" t="str">
            <v>PM Red A Hedgehog Is Hungry</v>
          </cell>
          <cell r="C889" t="str">
            <v>PM Library Storybook</v>
          </cell>
          <cell r="D889" t="str">
            <v>Red</v>
          </cell>
          <cell r="E889" t="str">
            <v>125x175</v>
          </cell>
          <cell r="F889">
            <v>16</v>
          </cell>
          <cell r="G889" t="str">
            <v>Saddle-stitched</v>
          </cell>
          <cell r="H889" t="str">
            <v>NEL</v>
          </cell>
          <cell r="I889" t="str">
            <v>A</v>
          </cell>
        </row>
        <row r="890">
          <cell r="A890" t="str">
            <v>9780176188443</v>
          </cell>
          <cell r="B890" t="str">
            <v>PM Red A Hot Dogs</v>
          </cell>
          <cell r="C890" t="str">
            <v>PM Library Storybook</v>
          </cell>
          <cell r="D890" t="str">
            <v>Red</v>
          </cell>
          <cell r="E890" t="str">
            <v>125x175</v>
          </cell>
          <cell r="F890">
            <v>16</v>
          </cell>
          <cell r="G890" t="str">
            <v>Saddle-stitched</v>
          </cell>
          <cell r="H890" t="str">
            <v>NEL</v>
          </cell>
          <cell r="I890" t="str">
            <v>A</v>
          </cell>
        </row>
        <row r="891">
          <cell r="A891" t="str">
            <v>9780176188429</v>
          </cell>
          <cell r="B891" t="str">
            <v>PM Red A Kitty &amp; The Birds</v>
          </cell>
          <cell r="C891" t="str">
            <v>PM Library Storybook</v>
          </cell>
          <cell r="D891" t="str">
            <v>Red</v>
          </cell>
          <cell r="E891" t="str">
            <v>125x175</v>
          </cell>
          <cell r="F891">
            <v>16</v>
          </cell>
          <cell r="G891" t="str">
            <v>Saddle-stitched</v>
          </cell>
          <cell r="H891" t="str">
            <v>NEL</v>
          </cell>
          <cell r="I891" t="str">
            <v>A</v>
          </cell>
        </row>
        <row r="892">
          <cell r="A892" t="str">
            <v>9780176188412</v>
          </cell>
          <cell r="B892" t="str">
            <v>PM Red A Lizard Loses Tail</v>
          </cell>
          <cell r="C892" t="str">
            <v>PM Library Storybook</v>
          </cell>
          <cell r="D892" t="str">
            <v>Red</v>
          </cell>
          <cell r="E892" t="str">
            <v>125x175</v>
          </cell>
          <cell r="F892">
            <v>16</v>
          </cell>
          <cell r="G892" t="str">
            <v>Saddle-stitched</v>
          </cell>
          <cell r="H892" t="str">
            <v>NEL</v>
          </cell>
          <cell r="I892" t="str">
            <v>A</v>
          </cell>
        </row>
        <row r="893">
          <cell r="A893" t="str">
            <v>9780176188474</v>
          </cell>
          <cell r="B893" t="str">
            <v>PM Red A Merry Go Round</v>
          </cell>
          <cell r="C893" t="str">
            <v>PM Library Storybook</v>
          </cell>
          <cell r="D893" t="str">
            <v>Red</v>
          </cell>
          <cell r="E893" t="str">
            <v>125x175</v>
          </cell>
          <cell r="F893">
            <v>16</v>
          </cell>
          <cell r="G893" t="str">
            <v>Saddle-stitched</v>
          </cell>
          <cell r="H893" t="str">
            <v>NEL</v>
          </cell>
          <cell r="I893" t="str">
            <v>A</v>
          </cell>
        </row>
        <row r="894">
          <cell r="A894" t="str">
            <v>9780176188481</v>
          </cell>
          <cell r="B894" t="str">
            <v>PM Red A Photo</v>
          </cell>
          <cell r="C894" t="str">
            <v>PM Library Storybook</v>
          </cell>
          <cell r="D894" t="str">
            <v>Red</v>
          </cell>
          <cell r="E894" t="str">
            <v>125x175</v>
          </cell>
          <cell r="F894">
            <v>16</v>
          </cell>
          <cell r="G894" t="str">
            <v>Saddle-stitched</v>
          </cell>
          <cell r="H894" t="str">
            <v>NEL</v>
          </cell>
          <cell r="I894" t="str">
            <v>A</v>
          </cell>
        </row>
        <row r="895">
          <cell r="A895" t="str">
            <v>9780176188436</v>
          </cell>
          <cell r="B895" t="str">
            <v>PM Red A Sally &amp; The Daisy</v>
          </cell>
          <cell r="C895" t="str">
            <v>PM Library Storybook</v>
          </cell>
          <cell r="D895" t="str">
            <v>Red</v>
          </cell>
          <cell r="E895" t="str">
            <v>125x175</v>
          </cell>
          <cell r="F895">
            <v>16</v>
          </cell>
          <cell r="G895" t="str">
            <v>Saddle-stitched</v>
          </cell>
          <cell r="H895" t="str">
            <v>NEL</v>
          </cell>
          <cell r="I895" t="str">
            <v>A</v>
          </cell>
        </row>
        <row r="896">
          <cell r="A896" t="str">
            <v>9780176188467</v>
          </cell>
          <cell r="B896" t="str">
            <v>PM Red A The Lazy Pig</v>
          </cell>
          <cell r="C896" t="str">
            <v>PM Library Storybook</v>
          </cell>
          <cell r="D896" t="str">
            <v>Red</v>
          </cell>
          <cell r="E896" t="str">
            <v>125x175</v>
          </cell>
          <cell r="F896">
            <v>16</v>
          </cell>
          <cell r="G896" t="str">
            <v>Saddle-stitched</v>
          </cell>
          <cell r="H896" t="str">
            <v>NEL</v>
          </cell>
          <cell r="I896" t="str">
            <v>A</v>
          </cell>
        </row>
        <row r="897">
          <cell r="A897" t="str">
            <v>9780176188498</v>
          </cell>
          <cell r="B897" t="str">
            <v>PM Red A Tiger Tiger</v>
          </cell>
          <cell r="C897" t="str">
            <v>PM Library Storybook</v>
          </cell>
          <cell r="D897" t="str">
            <v>Red</v>
          </cell>
          <cell r="E897" t="str">
            <v>125x175</v>
          </cell>
          <cell r="F897">
            <v>16</v>
          </cell>
          <cell r="G897" t="str">
            <v>Saddle-stitched</v>
          </cell>
          <cell r="H897" t="str">
            <v>NEL</v>
          </cell>
          <cell r="I897" t="str">
            <v>A</v>
          </cell>
        </row>
        <row r="898">
          <cell r="A898" t="str">
            <v>9780176188504</v>
          </cell>
          <cell r="B898" t="str">
            <v>PM Red A Tom Is Brave</v>
          </cell>
          <cell r="C898" t="str">
            <v>PM Library Storybook</v>
          </cell>
          <cell r="D898" t="str">
            <v>Red</v>
          </cell>
          <cell r="E898" t="str">
            <v>125x175</v>
          </cell>
          <cell r="F898">
            <v>16</v>
          </cell>
          <cell r="G898" t="str">
            <v>Saddle-stitched</v>
          </cell>
          <cell r="H898" t="str">
            <v>NEL</v>
          </cell>
          <cell r="I898" t="str">
            <v>A</v>
          </cell>
        </row>
        <row r="899">
          <cell r="A899" t="str">
            <v>9780176188511</v>
          </cell>
          <cell r="B899" t="str">
            <v>PM Red A Wake Up Dad</v>
          </cell>
          <cell r="C899" t="str">
            <v>PM Library Storybook</v>
          </cell>
          <cell r="D899" t="str">
            <v>Red</v>
          </cell>
          <cell r="E899" t="str">
            <v>125x175</v>
          </cell>
          <cell r="F899">
            <v>16</v>
          </cell>
          <cell r="G899" t="str">
            <v>Saddle-stitched</v>
          </cell>
          <cell r="H899" t="str">
            <v>NEL</v>
          </cell>
          <cell r="I899" t="str">
            <v>A</v>
          </cell>
        </row>
        <row r="900">
          <cell r="A900" t="str">
            <v>9780176188559</v>
          </cell>
          <cell r="B900" t="str">
            <v>PM Red B Baby Owls</v>
          </cell>
          <cell r="C900" t="str">
            <v>PM Library Storybook</v>
          </cell>
          <cell r="D900" t="str">
            <v>Red</v>
          </cell>
          <cell r="E900" t="str">
            <v>125x175</v>
          </cell>
          <cell r="F900">
            <v>16</v>
          </cell>
          <cell r="G900" t="str">
            <v>Saddle-stitched</v>
          </cell>
          <cell r="H900" t="str">
            <v>NEL</v>
          </cell>
          <cell r="I900" t="str">
            <v>A</v>
          </cell>
        </row>
        <row r="901">
          <cell r="A901" t="str">
            <v>9780176188528</v>
          </cell>
          <cell r="B901" t="str">
            <v>PM Red B Birthday Cake</v>
          </cell>
          <cell r="C901" t="str">
            <v>PM Library Storybook</v>
          </cell>
          <cell r="D901" t="str">
            <v>Red</v>
          </cell>
          <cell r="E901" t="str">
            <v>125x175</v>
          </cell>
          <cell r="F901">
            <v>16</v>
          </cell>
          <cell r="G901" t="str">
            <v>Saddle-stitched</v>
          </cell>
          <cell r="H901" t="str">
            <v>NEL</v>
          </cell>
          <cell r="I901" t="str">
            <v>A</v>
          </cell>
        </row>
        <row r="902">
          <cell r="A902" t="str">
            <v>9780176188566</v>
          </cell>
          <cell r="B902" t="str">
            <v>PM Red B Bumper Cars</v>
          </cell>
          <cell r="C902" t="str">
            <v>PM Library Storybook</v>
          </cell>
          <cell r="D902" t="str">
            <v>Red</v>
          </cell>
          <cell r="E902" t="str">
            <v>125x175</v>
          </cell>
          <cell r="F902">
            <v>16</v>
          </cell>
          <cell r="G902" t="str">
            <v>Saddle-stitched</v>
          </cell>
          <cell r="H902" t="str">
            <v>NEL</v>
          </cell>
          <cell r="I902" t="str">
            <v>A</v>
          </cell>
        </row>
        <row r="903">
          <cell r="A903" t="str">
            <v>9780176188573</v>
          </cell>
          <cell r="B903" t="str">
            <v>PM Red B Flower Girl</v>
          </cell>
          <cell r="C903" t="str">
            <v>PM Library Storybook</v>
          </cell>
          <cell r="D903" t="str">
            <v>Red</v>
          </cell>
          <cell r="E903" t="str">
            <v>125x175</v>
          </cell>
          <cell r="F903">
            <v>16</v>
          </cell>
          <cell r="G903" t="str">
            <v>Saddle-stitched</v>
          </cell>
          <cell r="H903" t="str">
            <v>NEL</v>
          </cell>
          <cell r="I903" t="str">
            <v>A</v>
          </cell>
        </row>
        <row r="904">
          <cell r="A904" t="str">
            <v>9780176188535</v>
          </cell>
          <cell r="B904" t="str">
            <v>PM Red B Hide &amp; Seek</v>
          </cell>
          <cell r="C904" t="str">
            <v>PM Library Storybook</v>
          </cell>
          <cell r="D904" t="str">
            <v>Red</v>
          </cell>
          <cell r="E904" t="str">
            <v>125x175</v>
          </cell>
          <cell r="F904">
            <v>16</v>
          </cell>
          <cell r="G904" t="str">
            <v>Saddle-stitched</v>
          </cell>
          <cell r="H904" t="str">
            <v>NEL</v>
          </cell>
          <cell r="I904" t="str">
            <v>A</v>
          </cell>
        </row>
        <row r="905">
          <cell r="A905" t="str">
            <v>9780176188542</v>
          </cell>
          <cell r="B905" t="str">
            <v>PM Red B Home F/Little Teddy</v>
          </cell>
          <cell r="C905" t="str">
            <v>PM Library Storybook</v>
          </cell>
          <cell r="D905" t="str">
            <v>Red</v>
          </cell>
          <cell r="E905" t="str">
            <v>125x175</v>
          </cell>
          <cell r="F905">
            <v>16</v>
          </cell>
          <cell r="G905" t="str">
            <v>Saddle-stitched</v>
          </cell>
          <cell r="H905" t="str">
            <v>NEL</v>
          </cell>
          <cell r="I905" t="str">
            <v>A</v>
          </cell>
        </row>
        <row r="906">
          <cell r="A906" t="str">
            <v>9780176188580</v>
          </cell>
          <cell r="B906" t="str">
            <v>PM Red B Little Snowman</v>
          </cell>
          <cell r="C906" t="str">
            <v>PM Library Storybook</v>
          </cell>
          <cell r="D906" t="str">
            <v>Red</v>
          </cell>
          <cell r="E906" t="str">
            <v>125x175</v>
          </cell>
          <cell r="F906">
            <v>16</v>
          </cell>
          <cell r="G906" t="str">
            <v>Saddle-stitched</v>
          </cell>
          <cell r="H906" t="str">
            <v>NEL</v>
          </cell>
          <cell r="I906" t="str">
            <v>A</v>
          </cell>
        </row>
        <row r="907">
          <cell r="A907" t="str">
            <v>9780176188597</v>
          </cell>
          <cell r="B907" t="str">
            <v>PM Red B Where Is Hannah</v>
          </cell>
          <cell r="C907" t="str">
            <v>PM Library Storybook</v>
          </cell>
          <cell r="D907" t="str">
            <v>Red</v>
          </cell>
          <cell r="E907" t="str">
            <v>125x175</v>
          </cell>
          <cell r="F907">
            <v>16</v>
          </cell>
          <cell r="G907" t="str">
            <v>Saddle-stitched</v>
          </cell>
          <cell r="H907" t="str">
            <v>NEL</v>
          </cell>
          <cell r="I907" t="str">
            <v>A</v>
          </cell>
        </row>
        <row r="908">
          <cell r="A908" t="str">
            <v>9780176188665</v>
          </cell>
          <cell r="B908" t="str">
            <v>PM Yel A Baby Bear Go Fish</v>
          </cell>
          <cell r="C908" t="str">
            <v>PM Library Storybook</v>
          </cell>
          <cell r="D908" t="str">
            <v>Yel</v>
          </cell>
          <cell r="E908" t="str">
            <v>125x175</v>
          </cell>
          <cell r="F908">
            <v>16</v>
          </cell>
          <cell r="G908" t="str">
            <v>Saddle-stitched</v>
          </cell>
          <cell r="H908" t="str">
            <v>NEL</v>
          </cell>
          <cell r="I908" t="str">
            <v>A</v>
          </cell>
        </row>
        <row r="909">
          <cell r="A909" t="str">
            <v>9780176188672</v>
          </cell>
          <cell r="B909" t="str">
            <v>PM Yel A Bens Dad</v>
          </cell>
          <cell r="C909" t="str">
            <v>PM Library Storybook</v>
          </cell>
          <cell r="D909" t="str">
            <v>Yel</v>
          </cell>
          <cell r="E909" t="str">
            <v>125x175</v>
          </cell>
          <cell r="F909">
            <v>16</v>
          </cell>
          <cell r="G909" t="str">
            <v>Saddle-stitched</v>
          </cell>
          <cell r="H909" t="str">
            <v>NEL</v>
          </cell>
          <cell r="I909" t="str">
            <v>A</v>
          </cell>
        </row>
        <row r="910">
          <cell r="A910" t="str">
            <v>9780176188689</v>
          </cell>
          <cell r="B910" t="str">
            <v>PM Yel A Blackberries</v>
          </cell>
          <cell r="C910" t="str">
            <v>PM Library Storybook</v>
          </cell>
          <cell r="D910" t="str">
            <v>Yel</v>
          </cell>
          <cell r="E910" t="str">
            <v>125x175</v>
          </cell>
          <cell r="F910">
            <v>16</v>
          </cell>
          <cell r="G910" t="str">
            <v>Saddle-stitched</v>
          </cell>
          <cell r="H910" t="str">
            <v>NEL</v>
          </cell>
          <cell r="I910" t="str">
            <v>A</v>
          </cell>
        </row>
        <row r="911">
          <cell r="A911" t="str">
            <v>9780176188696</v>
          </cell>
          <cell r="B911" t="str">
            <v>PM Yel A Brave Father Mouse</v>
          </cell>
          <cell r="C911" t="str">
            <v>PM Library Storybook</v>
          </cell>
          <cell r="D911" t="str">
            <v>Yel</v>
          </cell>
          <cell r="E911" t="str">
            <v>125x175</v>
          </cell>
          <cell r="F911">
            <v>16</v>
          </cell>
          <cell r="G911" t="str">
            <v>Saddle-stitched</v>
          </cell>
          <cell r="H911" t="str">
            <v>NEL</v>
          </cell>
          <cell r="I911" t="str">
            <v>A</v>
          </cell>
        </row>
        <row r="912">
          <cell r="A912" t="str">
            <v>9780176188702</v>
          </cell>
          <cell r="B912" t="str">
            <v>PM Yel A Fire Fire</v>
          </cell>
          <cell r="C912" t="str">
            <v>PM Library Storybook</v>
          </cell>
          <cell r="D912" t="str">
            <v>Yel</v>
          </cell>
          <cell r="E912" t="str">
            <v>125x175</v>
          </cell>
          <cell r="F912">
            <v>16</v>
          </cell>
          <cell r="G912" t="str">
            <v>Saddle-stitched</v>
          </cell>
          <cell r="H912" t="str">
            <v>NEL</v>
          </cell>
          <cell r="I912" t="str">
            <v>A</v>
          </cell>
        </row>
        <row r="913">
          <cell r="A913" t="str">
            <v>9780176188726</v>
          </cell>
          <cell r="B913" t="str">
            <v>PM Yel A Hermit Crab</v>
          </cell>
          <cell r="C913" t="str">
            <v>PM Library Storybook</v>
          </cell>
          <cell r="D913" t="str">
            <v>Yel</v>
          </cell>
          <cell r="E913" t="str">
            <v>125x175</v>
          </cell>
          <cell r="F913">
            <v>16</v>
          </cell>
          <cell r="G913" t="str">
            <v>Saddle-stitched</v>
          </cell>
          <cell r="H913" t="str">
            <v>NEL</v>
          </cell>
          <cell r="I913" t="str">
            <v>A</v>
          </cell>
        </row>
        <row r="914">
          <cell r="A914" t="str">
            <v>9780176188795</v>
          </cell>
          <cell r="B914" t="str">
            <v>PM Yel A Hungry Kitten</v>
          </cell>
          <cell r="C914" t="str">
            <v>PM Library Storybook</v>
          </cell>
          <cell r="D914" t="str">
            <v>Yel</v>
          </cell>
          <cell r="E914" t="str">
            <v>125x175</v>
          </cell>
          <cell r="F914">
            <v>16</v>
          </cell>
          <cell r="G914" t="str">
            <v>Saddle-stitched</v>
          </cell>
          <cell r="H914" t="str">
            <v>NEL</v>
          </cell>
          <cell r="I914" t="str">
            <v>A</v>
          </cell>
        </row>
        <row r="915">
          <cell r="A915" t="str">
            <v>9780176188719</v>
          </cell>
          <cell r="B915" t="str">
            <v>PM Yel A Litt White Rabbit</v>
          </cell>
          <cell r="C915" t="str">
            <v>PM Library Storybook</v>
          </cell>
          <cell r="D915" t="str">
            <v>Yel</v>
          </cell>
          <cell r="E915" t="str">
            <v>125x175</v>
          </cell>
          <cell r="F915">
            <v>16</v>
          </cell>
          <cell r="G915" t="str">
            <v>Saddle-stitched</v>
          </cell>
          <cell r="H915" t="str">
            <v>NEL</v>
          </cell>
          <cell r="I915" t="str">
            <v>A</v>
          </cell>
        </row>
        <row r="916">
          <cell r="A916" t="str">
            <v>9780176188733</v>
          </cell>
          <cell r="B916" t="str">
            <v>PM Yel A Little Bulldozer</v>
          </cell>
          <cell r="C916" t="str">
            <v>PM Library Storybook</v>
          </cell>
          <cell r="D916" t="str">
            <v>Yel</v>
          </cell>
          <cell r="E916" t="str">
            <v>125x175</v>
          </cell>
          <cell r="F916">
            <v>16</v>
          </cell>
          <cell r="G916" t="str">
            <v>Saddle-stitched</v>
          </cell>
          <cell r="H916" t="str">
            <v>NEL</v>
          </cell>
          <cell r="I916" t="str">
            <v>A</v>
          </cell>
        </row>
        <row r="917">
          <cell r="A917" t="str">
            <v>9780176188740</v>
          </cell>
          <cell r="B917" t="str">
            <v>PM Yel A Lucky Goes Dog Sch</v>
          </cell>
          <cell r="C917" t="str">
            <v>PM Library Storybook</v>
          </cell>
          <cell r="D917" t="str">
            <v>Yel</v>
          </cell>
          <cell r="E917" t="str">
            <v>125x175</v>
          </cell>
          <cell r="F917">
            <v>16</v>
          </cell>
          <cell r="G917" t="str">
            <v>Saddle-stitched</v>
          </cell>
          <cell r="H917" t="str">
            <v>NEL</v>
          </cell>
          <cell r="I917" t="str">
            <v>A</v>
          </cell>
        </row>
        <row r="918">
          <cell r="A918" t="str">
            <v>9780176188757</v>
          </cell>
          <cell r="B918" t="str">
            <v>PM Yel A Mumps</v>
          </cell>
          <cell r="C918" t="str">
            <v>PM Library Storybook</v>
          </cell>
          <cell r="D918" t="str">
            <v>Yel</v>
          </cell>
          <cell r="E918" t="str">
            <v>125x175</v>
          </cell>
          <cell r="F918">
            <v>16</v>
          </cell>
          <cell r="G918" t="str">
            <v>Saddle-stitched</v>
          </cell>
          <cell r="H918" t="str">
            <v>NEL</v>
          </cell>
          <cell r="I918" t="str">
            <v>A</v>
          </cell>
        </row>
        <row r="919">
          <cell r="A919" t="str">
            <v>9780176188764</v>
          </cell>
          <cell r="B919" t="str">
            <v>PM Yel A Sallys Beans</v>
          </cell>
          <cell r="C919" t="str">
            <v>PM Library Storybook</v>
          </cell>
          <cell r="D919" t="str">
            <v>Yel</v>
          </cell>
          <cell r="E919" t="str">
            <v>125x175</v>
          </cell>
          <cell r="F919">
            <v>16</v>
          </cell>
          <cell r="G919" t="str">
            <v>Saddle-stitched</v>
          </cell>
          <cell r="H919" t="str">
            <v>NEL</v>
          </cell>
          <cell r="I919" t="str">
            <v>A</v>
          </cell>
        </row>
        <row r="920">
          <cell r="A920" t="str">
            <v>9780176188771</v>
          </cell>
          <cell r="B920" t="str">
            <v>PM Yel A Sallys Red Bucket</v>
          </cell>
          <cell r="C920" t="str">
            <v>PM Library Storybook</v>
          </cell>
          <cell r="D920" t="str">
            <v>Yel</v>
          </cell>
          <cell r="E920" t="str">
            <v>125x175</v>
          </cell>
          <cell r="F920">
            <v>16</v>
          </cell>
          <cell r="G920" t="str">
            <v>Saddle-stitched</v>
          </cell>
          <cell r="H920" t="str">
            <v>NEL</v>
          </cell>
          <cell r="I920" t="str">
            <v>A</v>
          </cell>
        </row>
        <row r="921">
          <cell r="A921" t="str">
            <v>9780176188788</v>
          </cell>
          <cell r="B921" t="str">
            <v>PM Yel A Seagull Is Clever</v>
          </cell>
          <cell r="C921" t="str">
            <v>PM Library Storybook</v>
          </cell>
          <cell r="D921" t="str">
            <v>Yel</v>
          </cell>
          <cell r="E921" t="str">
            <v>125x175</v>
          </cell>
          <cell r="F921">
            <v>16</v>
          </cell>
          <cell r="G921" t="str">
            <v>Saddle-stitched</v>
          </cell>
          <cell r="H921" t="str">
            <v>NEL</v>
          </cell>
          <cell r="I921" t="str">
            <v>A</v>
          </cell>
        </row>
        <row r="922">
          <cell r="A922" t="str">
            <v>9780176188801</v>
          </cell>
          <cell r="B922" t="str">
            <v>PM Yel A The New Baby</v>
          </cell>
          <cell r="C922" t="str">
            <v>PM Library Storybook</v>
          </cell>
          <cell r="D922" t="str">
            <v>Yel</v>
          </cell>
          <cell r="E922" t="str">
            <v>125x175</v>
          </cell>
          <cell r="F922">
            <v>16</v>
          </cell>
          <cell r="G922" t="str">
            <v>Saddle-stitched</v>
          </cell>
          <cell r="H922" t="str">
            <v>NEL</v>
          </cell>
          <cell r="I922" t="str">
            <v>A</v>
          </cell>
        </row>
        <row r="923">
          <cell r="A923" t="str">
            <v>9780176188818</v>
          </cell>
          <cell r="B923" t="str">
            <v>PM Yel A Where Are Sunhats</v>
          </cell>
          <cell r="C923" t="str">
            <v>PM Library Storybook</v>
          </cell>
          <cell r="D923" t="str">
            <v>Yel</v>
          </cell>
          <cell r="E923" t="str">
            <v>125x175</v>
          </cell>
          <cell r="F923">
            <v>16</v>
          </cell>
          <cell r="G923" t="str">
            <v>Saddle-stitched</v>
          </cell>
          <cell r="H923" t="str">
            <v>NEL</v>
          </cell>
          <cell r="I923" t="str">
            <v>A</v>
          </cell>
        </row>
        <row r="924">
          <cell r="A924" t="str">
            <v>9780176188832</v>
          </cell>
          <cell r="B924" t="str">
            <v>PM Yel B Baby Hippo</v>
          </cell>
          <cell r="C924" t="str">
            <v>PM Library Storybook</v>
          </cell>
          <cell r="D924" t="str">
            <v>Yel</v>
          </cell>
          <cell r="E924" t="str">
            <v>125x175</v>
          </cell>
          <cell r="F924">
            <v>16</v>
          </cell>
          <cell r="G924" t="str">
            <v>Saddle-stitched</v>
          </cell>
          <cell r="H924" t="str">
            <v>NEL</v>
          </cell>
          <cell r="I924" t="str">
            <v>A</v>
          </cell>
        </row>
        <row r="925">
          <cell r="A925" t="str">
            <v>9780176188849</v>
          </cell>
          <cell r="B925" t="str">
            <v>PM Yel B Choosing A Puppy</v>
          </cell>
          <cell r="C925" t="str">
            <v>PM Library Storybook</v>
          </cell>
          <cell r="D925" t="str">
            <v>Yel</v>
          </cell>
          <cell r="E925" t="str">
            <v>125x175</v>
          </cell>
          <cell r="F925">
            <v>16</v>
          </cell>
          <cell r="G925" t="str">
            <v>Saddle-stitched</v>
          </cell>
          <cell r="H925" t="str">
            <v>NEL</v>
          </cell>
          <cell r="I925" t="str">
            <v>A</v>
          </cell>
        </row>
        <row r="926">
          <cell r="A926" t="str">
            <v>9780176188856</v>
          </cell>
          <cell r="B926" t="str">
            <v>PM Yel B Jolly Roger Pirate</v>
          </cell>
          <cell r="C926" t="str">
            <v>PM Library Storybook</v>
          </cell>
          <cell r="D926" t="str">
            <v>Yel</v>
          </cell>
          <cell r="E926" t="str">
            <v>125x175</v>
          </cell>
          <cell r="F926">
            <v>16</v>
          </cell>
          <cell r="G926" t="str">
            <v>Saddle-stitched</v>
          </cell>
          <cell r="H926" t="str">
            <v>NEL</v>
          </cell>
          <cell r="I926" t="str">
            <v>A</v>
          </cell>
        </row>
        <row r="927">
          <cell r="A927" t="str">
            <v>9780176188825</v>
          </cell>
          <cell r="B927" t="str">
            <v>PM Yel B Little Dinosaur</v>
          </cell>
          <cell r="C927" t="str">
            <v>PM Library Storybook</v>
          </cell>
          <cell r="D927" t="str">
            <v>Yel</v>
          </cell>
          <cell r="E927" t="str">
            <v>125x175</v>
          </cell>
          <cell r="F927">
            <v>16</v>
          </cell>
          <cell r="G927" t="str">
            <v>Saddle-stitched</v>
          </cell>
          <cell r="H927" t="str">
            <v>NEL</v>
          </cell>
          <cell r="I927" t="str">
            <v>A</v>
          </cell>
        </row>
        <row r="928">
          <cell r="A928" t="str">
            <v>9780176188863</v>
          </cell>
          <cell r="B928" t="str">
            <v>PM Yel B Sally &amp; Sparrows</v>
          </cell>
          <cell r="C928" t="str">
            <v>PM Library Storybook</v>
          </cell>
          <cell r="D928" t="str">
            <v>Yel</v>
          </cell>
          <cell r="E928" t="str">
            <v>125x175</v>
          </cell>
          <cell r="F928">
            <v>16</v>
          </cell>
          <cell r="G928" t="str">
            <v>Saddle-stitched</v>
          </cell>
          <cell r="H928" t="str">
            <v>NEL</v>
          </cell>
          <cell r="I928" t="str">
            <v>A</v>
          </cell>
        </row>
        <row r="929">
          <cell r="A929" t="str">
            <v>9780176188870</v>
          </cell>
          <cell r="B929" t="str">
            <v>PM Yel B Snowy Gets A Wash</v>
          </cell>
          <cell r="C929" t="str">
            <v>PM Library Storybook</v>
          </cell>
          <cell r="D929" t="str">
            <v>Yel</v>
          </cell>
          <cell r="E929" t="str">
            <v>125x175</v>
          </cell>
          <cell r="F929">
            <v>16</v>
          </cell>
          <cell r="G929" t="str">
            <v>Saddle-stitched</v>
          </cell>
          <cell r="H929" t="str">
            <v>NEL</v>
          </cell>
          <cell r="I929" t="str">
            <v>A</v>
          </cell>
        </row>
        <row r="930">
          <cell r="A930" t="str">
            <v>9780176188887</v>
          </cell>
          <cell r="B930" t="str">
            <v>PM Yel B Soccer At The Park</v>
          </cell>
          <cell r="C930" t="str">
            <v>PM Library Storybook</v>
          </cell>
          <cell r="D930" t="str">
            <v>Yel</v>
          </cell>
          <cell r="E930" t="str">
            <v>125x175</v>
          </cell>
          <cell r="F930">
            <v>16</v>
          </cell>
          <cell r="G930" t="str">
            <v>Saddle-stitched</v>
          </cell>
          <cell r="H930" t="str">
            <v>NEL</v>
          </cell>
          <cell r="I930" t="str">
            <v>A</v>
          </cell>
        </row>
        <row r="931">
          <cell r="A931" t="str">
            <v>9780176188894</v>
          </cell>
          <cell r="B931" t="str">
            <v>PM Yel B Tiny &amp; Big Wave</v>
          </cell>
          <cell r="C931" t="str">
            <v>PM Library Storybook</v>
          </cell>
          <cell r="D931" t="str">
            <v>Yel</v>
          </cell>
          <cell r="E931" t="str">
            <v>125x175</v>
          </cell>
          <cell r="F931">
            <v>16</v>
          </cell>
          <cell r="G931" t="str">
            <v>Saddle-stitched</v>
          </cell>
          <cell r="H931" t="str">
            <v>NEL</v>
          </cell>
          <cell r="I931" t="str">
            <v>A</v>
          </cell>
        </row>
        <row r="932">
          <cell r="A932" t="str">
            <v>9780176187972</v>
          </cell>
          <cell r="B932" t="str">
            <v>PM Starter One A House</v>
          </cell>
          <cell r="C932" t="str">
            <v>PM Starters old edition</v>
          </cell>
          <cell r="D932" t="str">
            <v>Mag</v>
          </cell>
          <cell r="E932" t="str">
            <v>125x175</v>
          </cell>
          <cell r="F932">
            <v>16</v>
          </cell>
          <cell r="G932" t="str">
            <v>Saddle-stitched</v>
          </cell>
          <cell r="H932" t="str">
            <v>NEL</v>
          </cell>
          <cell r="I932" t="str">
            <v>A</v>
          </cell>
        </row>
        <row r="933">
          <cell r="A933" t="str">
            <v>9780176187989</v>
          </cell>
          <cell r="B933" t="str">
            <v>PM Starter One At The Zoo</v>
          </cell>
          <cell r="C933" t="str">
            <v>PM Starters old edition</v>
          </cell>
          <cell r="D933" t="str">
            <v>Mag</v>
          </cell>
          <cell r="E933" t="str">
            <v>125x175</v>
          </cell>
          <cell r="F933">
            <v>16</v>
          </cell>
          <cell r="G933" t="str">
            <v>Saddle-stitched</v>
          </cell>
          <cell r="H933" t="str">
            <v>NEL</v>
          </cell>
          <cell r="I933" t="str">
            <v>A</v>
          </cell>
        </row>
        <row r="934">
          <cell r="A934" t="str">
            <v>9780176187996</v>
          </cell>
          <cell r="B934" t="str">
            <v>PM Starter One Big Things</v>
          </cell>
          <cell r="C934" t="str">
            <v>PM Starters old edition</v>
          </cell>
          <cell r="D934" t="str">
            <v>Mag</v>
          </cell>
          <cell r="E934" t="str">
            <v>125x175</v>
          </cell>
          <cell r="F934">
            <v>16</v>
          </cell>
          <cell r="G934" t="str">
            <v>Saddle-stitched</v>
          </cell>
          <cell r="H934" t="str">
            <v>NEL</v>
          </cell>
          <cell r="I934" t="str">
            <v>A</v>
          </cell>
        </row>
        <row r="935">
          <cell r="A935" t="str">
            <v>9780176187965</v>
          </cell>
          <cell r="B935" t="str">
            <v>PM Starter One Climbing</v>
          </cell>
          <cell r="C935" t="str">
            <v>PM Starters old edition</v>
          </cell>
          <cell r="D935" t="str">
            <v>Mag</v>
          </cell>
          <cell r="E935" t="str">
            <v>125x175</v>
          </cell>
          <cell r="F935">
            <v>16</v>
          </cell>
          <cell r="G935" t="str">
            <v>Saddle-stitched</v>
          </cell>
          <cell r="H935" t="str">
            <v>NEL</v>
          </cell>
          <cell r="I935" t="str">
            <v>A</v>
          </cell>
        </row>
        <row r="936">
          <cell r="A936" t="str">
            <v>9780176188009</v>
          </cell>
          <cell r="B936" t="str">
            <v>PM Starter One Dad</v>
          </cell>
          <cell r="C936" t="str">
            <v>PM Starters old edition</v>
          </cell>
          <cell r="D936" t="str">
            <v>Mag</v>
          </cell>
          <cell r="E936" t="str">
            <v>125x175</v>
          </cell>
          <cell r="F936">
            <v>16</v>
          </cell>
          <cell r="G936" t="str">
            <v>Saddle-stitched</v>
          </cell>
          <cell r="H936" t="str">
            <v>NEL</v>
          </cell>
          <cell r="I936" t="str">
            <v>A</v>
          </cell>
        </row>
        <row r="937">
          <cell r="A937" t="str">
            <v>9780176188016</v>
          </cell>
          <cell r="B937" t="str">
            <v>PM Starter One Dressing-Up</v>
          </cell>
          <cell r="C937" t="str">
            <v>PM Starters old edition</v>
          </cell>
          <cell r="D937" t="str">
            <v>Mag</v>
          </cell>
          <cell r="E937" t="str">
            <v>125x175</v>
          </cell>
          <cell r="F937">
            <v>16</v>
          </cell>
          <cell r="G937" t="str">
            <v>Saddle-stitched</v>
          </cell>
          <cell r="H937" t="str">
            <v>NEL</v>
          </cell>
          <cell r="I937" t="str">
            <v>A</v>
          </cell>
        </row>
        <row r="938">
          <cell r="A938" t="str">
            <v>9780176188023</v>
          </cell>
          <cell r="B938" t="str">
            <v>PM Starter One In The Shopping Cart</v>
          </cell>
          <cell r="C938" t="str">
            <v>PM Starters old edition</v>
          </cell>
          <cell r="D938" t="str">
            <v>Mag</v>
          </cell>
          <cell r="E938" t="str">
            <v>125x175</v>
          </cell>
          <cell r="F938">
            <v>16</v>
          </cell>
          <cell r="G938" t="str">
            <v>Saddle-stitched</v>
          </cell>
          <cell r="H938" t="str">
            <v>NEL</v>
          </cell>
          <cell r="I938" t="str">
            <v>A</v>
          </cell>
        </row>
        <row r="939">
          <cell r="A939" t="str">
            <v>9780176188030</v>
          </cell>
          <cell r="B939" t="str">
            <v>PM Starter One Little Things</v>
          </cell>
          <cell r="C939" t="str">
            <v>PM Starters old edition</v>
          </cell>
          <cell r="D939" t="str">
            <v>Mag</v>
          </cell>
          <cell r="E939" t="str">
            <v>125x175</v>
          </cell>
          <cell r="F939">
            <v>16</v>
          </cell>
          <cell r="G939" t="str">
            <v>Saddle-stitched</v>
          </cell>
          <cell r="H939" t="str">
            <v>NEL</v>
          </cell>
          <cell r="I939" t="str">
            <v>A</v>
          </cell>
        </row>
        <row r="940">
          <cell r="A940" t="str">
            <v>9780176188047</v>
          </cell>
          <cell r="B940" t="str">
            <v>PM Starter One Look At Me</v>
          </cell>
          <cell r="C940" t="str">
            <v>PM Starters old edition</v>
          </cell>
          <cell r="D940" t="str">
            <v>Mag</v>
          </cell>
          <cell r="E940" t="str">
            <v>125x175</v>
          </cell>
          <cell r="F940">
            <v>16</v>
          </cell>
          <cell r="G940" t="str">
            <v>Saddle-stitched</v>
          </cell>
          <cell r="H940" t="str">
            <v>NEL</v>
          </cell>
          <cell r="I940" t="str">
            <v>A</v>
          </cell>
        </row>
        <row r="941">
          <cell r="A941" t="str">
            <v>9780176188054</v>
          </cell>
          <cell r="B941" t="str">
            <v>PM Starter One Me</v>
          </cell>
          <cell r="C941" t="str">
            <v>PM Starters old edition</v>
          </cell>
          <cell r="D941" t="str">
            <v>Mag</v>
          </cell>
          <cell r="E941" t="str">
            <v>125x175</v>
          </cell>
          <cell r="F941">
            <v>16</v>
          </cell>
          <cell r="G941" t="str">
            <v>Saddle-stitched</v>
          </cell>
          <cell r="H941" t="str">
            <v>NEL</v>
          </cell>
          <cell r="I941" t="str">
            <v>A</v>
          </cell>
        </row>
        <row r="942">
          <cell r="A942" t="str">
            <v>9780176188061</v>
          </cell>
          <cell r="B942" t="str">
            <v>PM Starter One Mom</v>
          </cell>
          <cell r="C942" t="str">
            <v>PM Starters old edition</v>
          </cell>
          <cell r="D942" t="str">
            <v>Mag</v>
          </cell>
          <cell r="E942" t="str">
            <v>125x175</v>
          </cell>
          <cell r="F942">
            <v>16</v>
          </cell>
          <cell r="G942" t="str">
            <v>Saddle-stitched</v>
          </cell>
          <cell r="H942" t="str">
            <v>NEL</v>
          </cell>
          <cell r="I942" t="str">
            <v>A</v>
          </cell>
        </row>
        <row r="943">
          <cell r="A943" t="str">
            <v>9780176188078</v>
          </cell>
          <cell r="B943" t="str">
            <v>PM Starter One Moms &amp; Dads</v>
          </cell>
          <cell r="C943" t="str">
            <v>PM Starters old edition</v>
          </cell>
          <cell r="D943" t="str">
            <v>Mag</v>
          </cell>
          <cell r="E943" t="str">
            <v>125x175</v>
          </cell>
          <cell r="F943">
            <v>16</v>
          </cell>
          <cell r="G943" t="str">
            <v>Saddle-stitched</v>
          </cell>
          <cell r="H943" t="str">
            <v>NEL</v>
          </cell>
          <cell r="I943" t="str">
            <v>A</v>
          </cell>
        </row>
        <row r="944">
          <cell r="A944" t="str">
            <v>9780176188085</v>
          </cell>
          <cell r="B944" t="str">
            <v>PM Starter One Pets</v>
          </cell>
          <cell r="C944" t="str">
            <v>PM Starters old edition</v>
          </cell>
          <cell r="D944" t="str">
            <v>Mag</v>
          </cell>
          <cell r="E944" t="str">
            <v>125x175</v>
          </cell>
          <cell r="F944">
            <v>16</v>
          </cell>
          <cell r="G944" t="str">
            <v>Saddle-stitched</v>
          </cell>
          <cell r="H944" t="str">
            <v>NEL</v>
          </cell>
          <cell r="I944" t="str">
            <v>A</v>
          </cell>
        </row>
        <row r="945">
          <cell r="A945" t="str">
            <v>9780176188092</v>
          </cell>
          <cell r="B945" t="str">
            <v>PM Starter One Playing</v>
          </cell>
          <cell r="C945" t="str">
            <v>PM Starters old edition</v>
          </cell>
          <cell r="D945" t="str">
            <v>Mag</v>
          </cell>
          <cell r="E945" t="str">
            <v>125x175</v>
          </cell>
          <cell r="F945">
            <v>16</v>
          </cell>
          <cell r="G945" t="str">
            <v>Saddle-stitched</v>
          </cell>
          <cell r="H945" t="str">
            <v>NEL</v>
          </cell>
          <cell r="I945" t="str">
            <v>A</v>
          </cell>
        </row>
        <row r="946">
          <cell r="A946" t="str">
            <v>9780176188108</v>
          </cell>
          <cell r="B946" t="str">
            <v>PM Starter One The Go-Carts</v>
          </cell>
          <cell r="C946" t="str">
            <v>PM Starters old edition</v>
          </cell>
          <cell r="D946" t="str">
            <v>Mag</v>
          </cell>
          <cell r="E946" t="str">
            <v>125x175</v>
          </cell>
          <cell r="F946">
            <v>16</v>
          </cell>
          <cell r="G946" t="str">
            <v>Saddle-stitched</v>
          </cell>
          <cell r="H946" t="str">
            <v>NEL</v>
          </cell>
          <cell r="I946" t="str">
            <v>A</v>
          </cell>
        </row>
        <row r="947">
          <cell r="A947" t="str">
            <v>9780176188115</v>
          </cell>
          <cell r="B947" t="str">
            <v>PM Starter One The Shopping Mall</v>
          </cell>
          <cell r="C947" t="str">
            <v>PM Starters old edition</v>
          </cell>
          <cell r="D947" t="str">
            <v>Mag</v>
          </cell>
          <cell r="E947" t="str">
            <v>125x175</v>
          </cell>
          <cell r="F947">
            <v>16</v>
          </cell>
          <cell r="G947" t="str">
            <v>Saddle-stitched</v>
          </cell>
          <cell r="H947" t="str">
            <v>NEL</v>
          </cell>
          <cell r="I947" t="str">
            <v>A</v>
          </cell>
        </row>
        <row r="948">
          <cell r="A948" t="str">
            <v>9780176188122</v>
          </cell>
          <cell r="B948" t="str">
            <v>PM Starter One The Skier</v>
          </cell>
          <cell r="C948" t="str">
            <v>PM Starters old edition</v>
          </cell>
          <cell r="D948" t="str">
            <v>Mag</v>
          </cell>
          <cell r="E948" t="str">
            <v>125x175</v>
          </cell>
          <cell r="F948">
            <v>16</v>
          </cell>
          <cell r="G948" t="str">
            <v>Saddle-stitched</v>
          </cell>
          <cell r="H948" t="str">
            <v>NEL</v>
          </cell>
          <cell r="I948" t="str">
            <v>A</v>
          </cell>
        </row>
        <row r="949">
          <cell r="A949" t="str">
            <v>9780176188139</v>
          </cell>
          <cell r="B949" t="str">
            <v>PM Starter One Time For Dinner</v>
          </cell>
          <cell r="C949" t="str">
            <v>PM Starters old edition</v>
          </cell>
          <cell r="D949" t="str">
            <v>Mag</v>
          </cell>
          <cell r="E949" t="str">
            <v>125x175</v>
          </cell>
          <cell r="F949">
            <v>16</v>
          </cell>
          <cell r="G949" t="str">
            <v>Saddle-stitched</v>
          </cell>
          <cell r="H949" t="str">
            <v>NEL</v>
          </cell>
          <cell r="I949" t="str">
            <v>A</v>
          </cell>
        </row>
        <row r="950">
          <cell r="A950" t="str">
            <v>9780176188146</v>
          </cell>
          <cell r="B950" t="str">
            <v>PM Starter One Way I Go To School</v>
          </cell>
          <cell r="C950" t="str">
            <v>PM Starters old edition</v>
          </cell>
          <cell r="D950" t="str">
            <v>Mag</v>
          </cell>
          <cell r="E950" t="str">
            <v>125x175</v>
          </cell>
          <cell r="F950">
            <v>16</v>
          </cell>
          <cell r="G950" t="str">
            <v>Saddle-stitched</v>
          </cell>
          <cell r="H950" t="str">
            <v>NEL</v>
          </cell>
          <cell r="I950" t="str">
            <v>A</v>
          </cell>
        </row>
        <row r="951">
          <cell r="A951" t="str">
            <v>9780176188153</v>
          </cell>
          <cell r="B951" t="str">
            <v>PM Starter One We Go Out</v>
          </cell>
          <cell r="C951" t="str">
            <v>PM Starters old edition</v>
          </cell>
          <cell r="D951" t="str">
            <v>Mag</v>
          </cell>
          <cell r="E951" t="str">
            <v>125x175</v>
          </cell>
          <cell r="F951">
            <v>16</v>
          </cell>
          <cell r="G951" t="str">
            <v>Saddle-stitched</v>
          </cell>
          <cell r="H951" t="str">
            <v>NEL</v>
          </cell>
          <cell r="I951" t="str">
            <v>A</v>
          </cell>
        </row>
        <row r="952">
          <cell r="A952" t="str">
            <v>9780176188160</v>
          </cell>
          <cell r="B952" t="str">
            <v>PM Starter Two At The Library</v>
          </cell>
          <cell r="C952" t="str">
            <v>PM Starters old edition</v>
          </cell>
          <cell r="D952" t="str">
            <v>Mag</v>
          </cell>
          <cell r="E952" t="str">
            <v>125x175</v>
          </cell>
          <cell r="F952">
            <v>16</v>
          </cell>
          <cell r="G952" t="str">
            <v>Saddle-stitched</v>
          </cell>
          <cell r="H952" t="str">
            <v>NEL</v>
          </cell>
          <cell r="I952" t="str">
            <v>A</v>
          </cell>
        </row>
        <row r="953">
          <cell r="A953" t="str">
            <v>9780176188177</v>
          </cell>
          <cell r="B953" t="str">
            <v>PM Starter Two Ball Games</v>
          </cell>
          <cell r="C953" t="str">
            <v>PM Starters old edition</v>
          </cell>
          <cell r="D953" t="str">
            <v>Mag</v>
          </cell>
          <cell r="E953" t="str">
            <v>125x175</v>
          </cell>
          <cell r="F953">
            <v>16</v>
          </cell>
          <cell r="G953" t="str">
            <v>Saddle-stitched</v>
          </cell>
          <cell r="H953" t="str">
            <v>NEL</v>
          </cell>
          <cell r="I953" t="str">
            <v>A</v>
          </cell>
        </row>
        <row r="954">
          <cell r="A954" t="str">
            <v>9780176188184</v>
          </cell>
          <cell r="B954" t="str">
            <v>PM Starter Two Bens Red Car</v>
          </cell>
          <cell r="C954" t="str">
            <v>PM Starters old edition</v>
          </cell>
          <cell r="D954" t="str">
            <v>Mag</v>
          </cell>
          <cell r="E954" t="str">
            <v>125x175</v>
          </cell>
          <cell r="F954">
            <v>16</v>
          </cell>
          <cell r="G954" t="str">
            <v>Saddle-stitched</v>
          </cell>
          <cell r="H954" t="str">
            <v>NEL</v>
          </cell>
          <cell r="I954" t="str">
            <v>A</v>
          </cell>
        </row>
        <row r="955">
          <cell r="A955" t="str">
            <v>9780176188191</v>
          </cell>
          <cell r="B955" t="str">
            <v>PM Starter Two Can You See Eggs</v>
          </cell>
          <cell r="C955" t="str">
            <v>PM Starters old edition</v>
          </cell>
          <cell r="D955" t="str">
            <v>Mag</v>
          </cell>
          <cell r="E955" t="str">
            <v>125x175</v>
          </cell>
          <cell r="F955">
            <v>16</v>
          </cell>
          <cell r="G955" t="str">
            <v>Saddle-stitched</v>
          </cell>
          <cell r="H955" t="str">
            <v>NEL</v>
          </cell>
          <cell r="I955" t="str">
            <v>A</v>
          </cell>
        </row>
        <row r="956">
          <cell r="A956" t="str">
            <v>9780176188207</v>
          </cell>
          <cell r="B956" t="str">
            <v>PM Starter Two Cat &amp; Mouse</v>
          </cell>
          <cell r="C956" t="str">
            <v>PM Starters old edition</v>
          </cell>
          <cell r="D956" t="str">
            <v>Mag</v>
          </cell>
          <cell r="E956" t="str">
            <v>125x175</v>
          </cell>
          <cell r="F956">
            <v>16</v>
          </cell>
          <cell r="G956" t="str">
            <v>Saddle-stitched</v>
          </cell>
          <cell r="H956" t="str">
            <v>NEL</v>
          </cell>
          <cell r="I956" t="str">
            <v>A</v>
          </cell>
        </row>
        <row r="957">
          <cell r="A957" t="str">
            <v>9780176188214</v>
          </cell>
          <cell r="B957" t="str">
            <v>PM Starter Two Fishing</v>
          </cell>
          <cell r="C957" t="str">
            <v>PM Starters old edition</v>
          </cell>
          <cell r="D957" t="str">
            <v>Mag</v>
          </cell>
          <cell r="E957" t="str">
            <v>125x175</v>
          </cell>
          <cell r="F957">
            <v>16</v>
          </cell>
          <cell r="G957" t="str">
            <v>Saddle-stitched</v>
          </cell>
          <cell r="H957" t="str">
            <v>NEL</v>
          </cell>
          <cell r="I957" t="str">
            <v>A</v>
          </cell>
        </row>
        <row r="958">
          <cell r="A958" t="str">
            <v>9780176188221</v>
          </cell>
          <cell r="B958" t="str">
            <v>PM Starter Two Four Icecreams</v>
          </cell>
          <cell r="C958" t="str">
            <v>PM Starters old edition</v>
          </cell>
          <cell r="D958" t="str">
            <v>Mag</v>
          </cell>
          <cell r="E958" t="str">
            <v>125x175</v>
          </cell>
          <cell r="F958">
            <v>16</v>
          </cell>
          <cell r="G958" t="str">
            <v>Saddle-stitched</v>
          </cell>
          <cell r="H958" t="str">
            <v>NEL</v>
          </cell>
          <cell r="I958" t="str">
            <v>A</v>
          </cell>
        </row>
        <row r="959">
          <cell r="A959" t="str">
            <v>9780176188238</v>
          </cell>
          <cell r="B959" t="str">
            <v>PM Starter Two Looking Down</v>
          </cell>
          <cell r="C959" t="str">
            <v>PM Starters old edition</v>
          </cell>
          <cell r="D959" t="str">
            <v>Mag</v>
          </cell>
          <cell r="E959" t="str">
            <v>125x175</v>
          </cell>
          <cell r="F959">
            <v>16</v>
          </cell>
          <cell r="G959" t="str">
            <v>Saddle-stitched</v>
          </cell>
          <cell r="H959" t="str">
            <v>NEL</v>
          </cell>
          <cell r="I959" t="str">
            <v>A</v>
          </cell>
        </row>
        <row r="960">
          <cell r="A960" t="str">
            <v>9780176188245</v>
          </cell>
          <cell r="B960" t="str">
            <v>PM Starter Two My Accident</v>
          </cell>
          <cell r="C960" t="str">
            <v>PM Starters old edition</v>
          </cell>
          <cell r="D960" t="str">
            <v>Mag</v>
          </cell>
          <cell r="E960" t="str">
            <v>125x175</v>
          </cell>
          <cell r="F960">
            <v>16</v>
          </cell>
          <cell r="G960" t="str">
            <v>Saddle-stitched</v>
          </cell>
          <cell r="H960" t="str">
            <v>NEL</v>
          </cell>
          <cell r="I960" t="str">
            <v>A</v>
          </cell>
        </row>
        <row r="961">
          <cell r="A961" t="str">
            <v>9780176188252</v>
          </cell>
          <cell r="B961" t="str">
            <v>PM Starter Two My Little Dog</v>
          </cell>
          <cell r="C961" t="str">
            <v>PM Starters old edition</v>
          </cell>
          <cell r="D961" t="str">
            <v>Mag</v>
          </cell>
          <cell r="E961" t="str">
            <v>125x175</v>
          </cell>
          <cell r="F961">
            <v>16</v>
          </cell>
          <cell r="G961" t="str">
            <v>Saddle-stitched</v>
          </cell>
          <cell r="H961" t="str">
            <v>NEL</v>
          </cell>
          <cell r="I961" t="str">
            <v>A</v>
          </cell>
        </row>
        <row r="962">
          <cell r="A962" t="str">
            <v>9780176188269</v>
          </cell>
          <cell r="B962" t="str">
            <v>PM Starter Two Out In The Weather</v>
          </cell>
          <cell r="C962" t="str">
            <v>PM Starters old edition</v>
          </cell>
          <cell r="D962" t="str">
            <v>Mag</v>
          </cell>
          <cell r="E962" t="str">
            <v>125x175</v>
          </cell>
          <cell r="F962">
            <v>16</v>
          </cell>
          <cell r="G962" t="str">
            <v>Saddle-stitched</v>
          </cell>
          <cell r="H962" t="str">
            <v>NEL</v>
          </cell>
          <cell r="I962" t="str">
            <v>A</v>
          </cell>
        </row>
        <row r="963">
          <cell r="A963" t="str">
            <v>9780176188276</v>
          </cell>
          <cell r="B963" t="str">
            <v>PM Starter Two Packing My Bag</v>
          </cell>
          <cell r="C963" t="str">
            <v>PM Starters old edition</v>
          </cell>
          <cell r="D963" t="str">
            <v>Mag</v>
          </cell>
          <cell r="E963" t="str">
            <v>125x175</v>
          </cell>
          <cell r="F963">
            <v>16</v>
          </cell>
          <cell r="G963" t="str">
            <v>Saddle-stitched</v>
          </cell>
          <cell r="H963" t="str">
            <v>NEL</v>
          </cell>
          <cell r="I963" t="str">
            <v>A</v>
          </cell>
        </row>
        <row r="964">
          <cell r="A964" t="str">
            <v>9780176188283</v>
          </cell>
          <cell r="B964" t="str">
            <v>PM Starter Two Sallys New Shoes</v>
          </cell>
          <cell r="C964" t="str">
            <v>PM Starters old edition</v>
          </cell>
          <cell r="D964" t="str">
            <v>Mag</v>
          </cell>
          <cell r="E964" t="str">
            <v>125x175</v>
          </cell>
          <cell r="F964">
            <v>16</v>
          </cell>
          <cell r="G964" t="str">
            <v>Saddle-stitched</v>
          </cell>
          <cell r="H964" t="str">
            <v>NEL</v>
          </cell>
          <cell r="I964" t="str">
            <v>A</v>
          </cell>
        </row>
        <row r="965">
          <cell r="A965" t="str">
            <v>9780176188290</v>
          </cell>
          <cell r="B965" t="str">
            <v>PM Starter Two Stop</v>
          </cell>
          <cell r="C965" t="str">
            <v>PM Starters old edition</v>
          </cell>
          <cell r="D965" t="str">
            <v>Mag</v>
          </cell>
          <cell r="E965" t="str">
            <v>125x175</v>
          </cell>
          <cell r="F965">
            <v>16</v>
          </cell>
          <cell r="G965" t="str">
            <v>Saddle-stitched</v>
          </cell>
          <cell r="H965" t="str">
            <v>NEL</v>
          </cell>
          <cell r="I965" t="str">
            <v>A</v>
          </cell>
        </row>
        <row r="966">
          <cell r="A966" t="str">
            <v>9780176188306</v>
          </cell>
          <cell r="B966" t="str">
            <v>PM Starter Two The Farm In Spring</v>
          </cell>
          <cell r="C966" t="str">
            <v>PM Starters old edition</v>
          </cell>
          <cell r="D966" t="str">
            <v>Mag</v>
          </cell>
          <cell r="E966" t="str">
            <v>125x175</v>
          </cell>
          <cell r="F966">
            <v>16</v>
          </cell>
          <cell r="G966" t="str">
            <v>Saddle-stitched</v>
          </cell>
          <cell r="H966" t="str">
            <v>NEL</v>
          </cell>
          <cell r="I966" t="str">
            <v>A</v>
          </cell>
        </row>
        <row r="967">
          <cell r="A967" t="str">
            <v>9780176188313</v>
          </cell>
          <cell r="B967" t="str">
            <v>PM Starter Two The Pencil</v>
          </cell>
          <cell r="C967" t="str">
            <v>PM Starters old edition</v>
          </cell>
          <cell r="D967" t="str">
            <v>Mag</v>
          </cell>
          <cell r="E967" t="str">
            <v>125x175</v>
          </cell>
          <cell r="F967">
            <v>16</v>
          </cell>
          <cell r="G967" t="str">
            <v>Saddle-stitched</v>
          </cell>
          <cell r="H967" t="str">
            <v>NEL</v>
          </cell>
          <cell r="I967" t="str">
            <v>A</v>
          </cell>
        </row>
        <row r="968">
          <cell r="A968" t="str">
            <v>9780176188320</v>
          </cell>
          <cell r="B968" t="str">
            <v>PM Starter Two The Rock Pools</v>
          </cell>
          <cell r="C968" t="str">
            <v>PM Starters old edition</v>
          </cell>
          <cell r="D968" t="str">
            <v>Mag</v>
          </cell>
          <cell r="E968" t="str">
            <v>125x175</v>
          </cell>
          <cell r="F968">
            <v>16</v>
          </cell>
          <cell r="G968" t="str">
            <v>Saddle-stitched</v>
          </cell>
          <cell r="H968" t="str">
            <v>NEL</v>
          </cell>
          <cell r="I968" t="str">
            <v>A</v>
          </cell>
        </row>
        <row r="969">
          <cell r="A969" t="str">
            <v>9780176188337</v>
          </cell>
          <cell r="B969" t="str">
            <v>PM Starter Two We Can Run</v>
          </cell>
          <cell r="C969" t="str">
            <v>PM Starters old edition</v>
          </cell>
          <cell r="D969" t="str">
            <v>Mag</v>
          </cell>
          <cell r="E969" t="str">
            <v>125x175</v>
          </cell>
          <cell r="F969">
            <v>16</v>
          </cell>
          <cell r="G969" t="str">
            <v>Saddle-stitched</v>
          </cell>
          <cell r="H969" t="str">
            <v>NEL</v>
          </cell>
          <cell r="I969" t="str">
            <v>A</v>
          </cell>
        </row>
        <row r="970">
          <cell r="A970" t="str">
            <v>9780176188344</v>
          </cell>
          <cell r="B970" t="str">
            <v>PM Starter Two We Like Fish</v>
          </cell>
          <cell r="C970" t="str">
            <v>PM Starters old edition</v>
          </cell>
          <cell r="D970" t="str">
            <v>Mag</v>
          </cell>
          <cell r="E970" t="str">
            <v>125x175</v>
          </cell>
          <cell r="F970">
            <v>16</v>
          </cell>
          <cell r="G970" t="str">
            <v>Saddle-stitched</v>
          </cell>
          <cell r="H970" t="str">
            <v>NEL</v>
          </cell>
          <cell r="I970" t="str">
            <v>A</v>
          </cell>
        </row>
        <row r="971">
          <cell r="A971" t="str">
            <v>9780176188351</v>
          </cell>
          <cell r="B971" t="str">
            <v>PM Starter Two Where Are The Babies</v>
          </cell>
          <cell r="C971" t="str">
            <v>PM Starters old edition</v>
          </cell>
          <cell r="D971" t="str">
            <v>Mag</v>
          </cell>
          <cell r="E971" t="str">
            <v>125x175</v>
          </cell>
          <cell r="F971">
            <v>16</v>
          </cell>
          <cell r="G971" t="str">
            <v>Saddle-stitched</v>
          </cell>
          <cell r="H971" t="str">
            <v>NEL</v>
          </cell>
          <cell r="I971" t="str">
            <v>A</v>
          </cell>
        </row>
        <row r="972">
          <cell r="A972" t="str">
            <v>9780176192082</v>
          </cell>
          <cell r="B972" t="str">
            <v>PM Plus Blu NF Animal Homes</v>
          </cell>
          <cell r="C972" t="str">
            <v>PM Plus NonFiction</v>
          </cell>
          <cell r="D972" t="str">
            <v>Blu</v>
          </cell>
          <cell r="E972" t="str">
            <v>190x150</v>
          </cell>
          <cell r="F972">
            <v>16</v>
          </cell>
          <cell r="G972" t="str">
            <v>Saddle-stitched</v>
          </cell>
          <cell r="H972" t="str">
            <v>NEL</v>
          </cell>
          <cell r="I972" t="str">
            <v>B</v>
          </cell>
        </row>
        <row r="973">
          <cell r="A973" t="str">
            <v>9780176192099</v>
          </cell>
          <cell r="B973" t="str">
            <v>PM Plus Blu NF Build A House</v>
          </cell>
          <cell r="C973" t="str">
            <v>PM Plus NonFiction</v>
          </cell>
          <cell r="D973" t="str">
            <v>Blu</v>
          </cell>
          <cell r="E973" t="str">
            <v>190x150</v>
          </cell>
          <cell r="F973">
            <v>16</v>
          </cell>
          <cell r="G973" t="str">
            <v>Saddle-stitched</v>
          </cell>
          <cell r="H973" t="str">
            <v>NEL</v>
          </cell>
          <cell r="I973" t="str">
            <v>B</v>
          </cell>
        </row>
        <row r="974">
          <cell r="A974" t="str">
            <v>9780176192105</v>
          </cell>
          <cell r="B974" t="str">
            <v>PM Plus Blu NF Houses &amp; Homes</v>
          </cell>
          <cell r="C974" t="str">
            <v>PM Plus NonFiction</v>
          </cell>
          <cell r="D974" t="str">
            <v>Blu</v>
          </cell>
          <cell r="E974" t="str">
            <v>190x150</v>
          </cell>
          <cell r="F974">
            <v>16</v>
          </cell>
          <cell r="G974" t="str">
            <v>Saddle-stitched</v>
          </cell>
          <cell r="H974" t="str">
            <v>NEL</v>
          </cell>
          <cell r="I974" t="str">
            <v>B</v>
          </cell>
        </row>
        <row r="975">
          <cell r="A975" t="str">
            <v>9780176192112</v>
          </cell>
          <cell r="B975" t="str">
            <v>PM Plus Blu NF Making A House</v>
          </cell>
          <cell r="C975" t="str">
            <v>PM Plus NonFiction</v>
          </cell>
          <cell r="D975" t="str">
            <v>Blu</v>
          </cell>
          <cell r="E975" t="str">
            <v>190x150</v>
          </cell>
          <cell r="F975">
            <v>16</v>
          </cell>
          <cell r="G975" t="str">
            <v>Saddle-stitched</v>
          </cell>
          <cell r="H975" t="str">
            <v>NEL</v>
          </cell>
          <cell r="I975" t="str">
            <v>B</v>
          </cell>
        </row>
        <row r="976">
          <cell r="A976" t="str">
            <v>9780176192129</v>
          </cell>
          <cell r="B976" t="str">
            <v>PM Plus Blu NF Our House Safe House</v>
          </cell>
          <cell r="C976" t="str">
            <v>PM Plus NonFiction</v>
          </cell>
          <cell r="D976" t="str">
            <v>Blu</v>
          </cell>
          <cell r="E976" t="str">
            <v>190x150</v>
          </cell>
          <cell r="F976">
            <v>16</v>
          </cell>
          <cell r="G976" t="str">
            <v>Saddle-stitched</v>
          </cell>
          <cell r="H976" t="str">
            <v>NEL</v>
          </cell>
          <cell r="I976" t="str">
            <v>B</v>
          </cell>
        </row>
        <row r="977">
          <cell r="A977" t="str">
            <v>9780176192136</v>
          </cell>
          <cell r="B977" t="str">
            <v>PM Plus Blu NF Our New House</v>
          </cell>
          <cell r="C977" t="str">
            <v>PM Plus NonFiction</v>
          </cell>
          <cell r="D977" t="str">
            <v>Blu</v>
          </cell>
          <cell r="E977" t="str">
            <v>190x150</v>
          </cell>
          <cell r="F977">
            <v>16</v>
          </cell>
          <cell r="G977" t="str">
            <v>Saddle-stitched</v>
          </cell>
          <cell r="H977" t="str">
            <v>NEL</v>
          </cell>
          <cell r="I977" t="str">
            <v>B</v>
          </cell>
        </row>
        <row r="978">
          <cell r="A978" t="str">
            <v>9780176192440</v>
          </cell>
          <cell r="B978" t="str">
            <v>PM Plus Gre NF Families &amp; Feast</v>
          </cell>
          <cell r="C978" t="str">
            <v>PM Plus NonFiction</v>
          </cell>
          <cell r="D978" t="str">
            <v>Gre</v>
          </cell>
          <cell r="E978" t="str">
            <v>190x150</v>
          </cell>
          <cell r="F978">
            <v>16</v>
          </cell>
          <cell r="G978" t="str">
            <v>Saddle-stitched</v>
          </cell>
          <cell r="H978" t="str">
            <v>NEL</v>
          </cell>
          <cell r="I978" t="str">
            <v>B</v>
          </cell>
        </row>
        <row r="979">
          <cell r="A979" t="str">
            <v>9780176192457</v>
          </cell>
          <cell r="B979" t="str">
            <v>PM Plus Gre NF Feeding The Lambs</v>
          </cell>
          <cell r="C979" t="str">
            <v>PM Plus NonFiction</v>
          </cell>
          <cell r="D979" t="str">
            <v>Gre</v>
          </cell>
          <cell r="E979" t="str">
            <v>190x150</v>
          </cell>
          <cell r="F979">
            <v>16</v>
          </cell>
          <cell r="G979" t="str">
            <v>Saddle-stitched</v>
          </cell>
          <cell r="H979" t="str">
            <v>NEL</v>
          </cell>
          <cell r="I979" t="str">
            <v>B</v>
          </cell>
        </row>
        <row r="980">
          <cell r="A980" t="str">
            <v>9780176192464</v>
          </cell>
          <cell r="B980" t="str">
            <v>PM Plus Gre NF Food Is Fun</v>
          </cell>
          <cell r="C980" t="str">
            <v>PM Plus NonFiction</v>
          </cell>
          <cell r="D980" t="str">
            <v>Gre</v>
          </cell>
          <cell r="E980" t="str">
            <v>190x150</v>
          </cell>
          <cell r="F980">
            <v>16</v>
          </cell>
          <cell r="G980" t="str">
            <v>Saddle-stitched</v>
          </cell>
          <cell r="H980" t="str">
            <v>NEL</v>
          </cell>
          <cell r="I980" t="str">
            <v>B</v>
          </cell>
        </row>
        <row r="981">
          <cell r="A981" t="str">
            <v>9780176192471</v>
          </cell>
          <cell r="B981" t="str">
            <v>PM Plus Gre NF Healthy Foods</v>
          </cell>
          <cell r="C981" t="str">
            <v>PM Plus NonFiction</v>
          </cell>
          <cell r="D981" t="str">
            <v>Gre</v>
          </cell>
          <cell r="E981" t="str">
            <v>190x150</v>
          </cell>
          <cell r="F981">
            <v>16</v>
          </cell>
          <cell r="G981" t="str">
            <v>Saddle-stitched</v>
          </cell>
          <cell r="H981" t="str">
            <v>NEL</v>
          </cell>
          <cell r="I981" t="str">
            <v>B</v>
          </cell>
        </row>
        <row r="982">
          <cell r="A982" t="str">
            <v>9780176192488</v>
          </cell>
          <cell r="B982" t="str">
            <v>PM Plus Gre NF Making Party Foods</v>
          </cell>
          <cell r="C982" t="str">
            <v>PM Plus NonFiction</v>
          </cell>
          <cell r="D982" t="str">
            <v>Gre</v>
          </cell>
          <cell r="E982" t="str">
            <v>190x150</v>
          </cell>
          <cell r="F982">
            <v>16</v>
          </cell>
          <cell r="G982" t="str">
            <v>Saddle-stitched</v>
          </cell>
          <cell r="H982" t="str">
            <v>NEL</v>
          </cell>
          <cell r="I982" t="str">
            <v>B</v>
          </cell>
        </row>
        <row r="983">
          <cell r="A983" t="str">
            <v>9780176192495</v>
          </cell>
          <cell r="B983" t="str">
            <v>PM Plus Gre NF Where Does Food Com</v>
          </cell>
          <cell r="C983" t="str">
            <v>PM Plus NonFiction</v>
          </cell>
          <cell r="D983" t="str">
            <v>Gre</v>
          </cell>
          <cell r="E983" t="str">
            <v>190x150</v>
          </cell>
          <cell r="F983">
            <v>16</v>
          </cell>
          <cell r="G983" t="str">
            <v>Saddle-stitched</v>
          </cell>
          <cell r="H983" t="str">
            <v>NEL</v>
          </cell>
          <cell r="I983" t="str">
            <v>B</v>
          </cell>
        </row>
        <row r="984">
          <cell r="A984" t="str">
            <v>9780176191320</v>
          </cell>
          <cell r="B984" t="str">
            <v>PM Plus Red NF At Toy Shop</v>
          </cell>
          <cell r="C984" t="str">
            <v>PM Plus NonFiction</v>
          </cell>
          <cell r="D984" t="str">
            <v>Red</v>
          </cell>
          <cell r="E984" t="str">
            <v>190x150</v>
          </cell>
          <cell r="F984">
            <v>16</v>
          </cell>
          <cell r="G984" t="str">
            <v>Saddle-stitched</v>
          </cell>
          <cell r="H984" t="str">
            <v>NEL</v>
          </cell>
          <cell r="I984" t="str">
            <v>B</v>
          </cell>
        </row>
        <row r="985">
          <cell r="A985" t="str">
            <v>9780176191337</v>
          </cell>
          <cell r="B985" t="str">
            <v>PM Plus Red NF Making Cat &amp; Mouse</v>
          </cell>
          <cell r="C985" t="str">
            <v>PM Plus NonFiction</v>
          </cell>
          <cell r="D985" t="str">
            <v>Red</v>
          </cell>
          <cell r="E985" t="str">
            <v>190x150</v>
          </cell>
          <cell r="F985">
            <v>16</v>
          </cell>
          <cell r="G985" t="str">
            <v>Saddle-stitched</v>
          </cell>
          <cell r="H985" t="str">
            <v>NEL</v>
          </cell>
          <cell r="I985" t="str">
            <v>B</v>
          </cell>
        </row>
        <row r="986">
          <cell r="A986" t="str">
            <v>9780176191344</v>
          </cell>
          <cell r="B986" t="str">
            <v>PM Plus Red NF Play With Dough</v>
          </cell>
          <cell r="C986" t="str">
            <v>PM Plus NonFiction</v>
          </cell>
          <cell r="D986" t="str">
            <v>Red</v>
          </cell>
          <cell r="E986" t="str">
            <v>190x150</v>
          </cell>
          <cell r="F986">
            <v>16</v>
          </cell>
          <cell r="G986" t="str">
            <v>Saddle-stitched</v>
          </cell>
          <cell r="H986" t="str">
            <v>NEL</v>
          </cell>
          <cell r="I986" t="str">
            <v>B</v>
          </cell>
        </row>
        <row r="987">
          <cell r="A987" t="str">
            <v>9780176191351</v>
          </cell>
          <cell r="B987" t="str">
            <v>PM Plus Red NF Time For Play</v>
          </cell>
          <cell r="C987" t="str">
            <v>PM Plus NonFiction</v>
          </cell>
          <cell r="D987" t="str">
            <v>Red</v>
          </cell>
          <cell r="E987" t="str">
            <v>190x150</v>
          </cell>
          <cell r="F987">
            <v>16</v>
          </cell>
          <cell r="G987" t="str">
            <v>Saddle-stitched</v>
          </cell>
          <cell r="H987" t="str">
            <v>NEL</v>
          </cell>
          <cell r="I987" t="str">
            <v>B</v>
          </cell>
        </row>
        <row r="988">
          <cell r="A988" t="str">
            <v>9780176191368</v>
          </cell>
          <cell r="B988" t="str">
            <v>PM Plus Red NF Toys &amp; Play</v>
          </cell>
          <cell r="C988" t="str">
            <v>PM Plus NonFiction</v>
          </cell>
          <cell r="D988" t="str">
            <v>Red</v>
          </cell>
          <cell r="E988" t="str">
            <v>190x150</v>
          </cell>
          <cell r="F988">
            <v>16</v>
          </cell>
          <cell r="G988" t="str">
            <v>Saddle-stitched</v>
          </cell>
          <cell r="H988" t="str">
            <v>NEL</v>
          </cell>
          <cell r="I988" t="str">
            <v>B</v>
          </cell>
        </row>
        <row r="989">
          <cell r="A989" t="str">
            <v>9780176191375</v>
          </cell>
          <cell r="B989" t="str">
            <v>PM Plus Red NF Where Safe To Play</v>
          </cell>
          <cell r="C989" t="str">
            <v>PM Plus NonFiction</v>
          </cell>
          <cell r="D989" t="str">
            <v>Red</v>
          </cell>
          <cell r="E989" t="str">
            <v>190x150</v>
          </cell>
          <cell r="F989">
            <v>16</v>
          </cell>
          <cell r="G989" t="str">
            <v>Saddle-stitched</v>
          </cell>
          <cell r="H989" t="str">
            <v>NEL</v>
          </cell>
          <cell r="I989" t="str">
            <v>B</v>
          </cell>
        </row>
        <row r="990">
          <cell r="A990" t="str">
            <v>9780176191689</v>
          </cell>
          <cell r="B990" t="str">
            <v>PM Plus Yel NF Hot Sunny Days</v>
          </cell>
          <cell r="C990" t="str">
            <v>PM Plus NonFiction</v>
          </cell>
          <cell r="D990" t="str">
            <v>Yel</v>
          </cell>
          <cell r="E990" t="str">
            <v>190x150</v>
          </cell>
          <cell r="F990">
            <v>16</v>
          </cell>
          <cell r="G990" t="str">
            <v>Saddle-stitched</v>
          </cell>
          <cell r="H990" t="str">
            <v>NEL</v>
          </cell>
          <cell r="I990" t="str">
            <v>B</v>
          </cell>
        </row>
        <row r="991">
          <cell r="A991" t="str">
            <v>9780176191696</v>
          </cell>
          <cell r="B991" t="str">
            <v>PM Plus Yel NF It Is Raining</v>
          </cell>
          <cell r="C991" t="str">
            <v>PM Plus NonFiction</v>
          </cell>
          <cell r="D991" t="str">
            <v>Yel</v>
          </cell>
          <cell r="E991" t="str">
            <v>190x150</v>
          </cell>
          <cell r="F991">
            <v>16</v>
          </cell>
          <cell r="G991" t="str">
            <v>Saddle-stitched</v>
          </cell>
          <cell r="H991" t="str">
            <v>NEL</v>
          </cell>
          <cell r="I991" t="str">
            <v>B</v>
          </cell>
        </row>
        <row r="992">
          <cell r="A992" t="str">
            <v>9780176191702</v>
          </cell>
          <cell r="B992" t="str">
            <v>PM Plus Yel NF Making Caterpillar</v>
          </cell>
          <cell r="C992" t="str">
            <v>PM Plus NonFiction</v>
          </cell>
          <cell r="D992" t="str">
            <v>Yel</v>
          </cell>
          <cell r="E992" t="str">
            <v>190x150</v>
          </cell>
          <cell r="F992">
            <v>16</v>
          </cell>
          <cell r="G992" t="str">
            <v>Saddle-stitched</v>
          </cell>
          <cell r="H992" t="str">
            <v>NEL</v>
          </cell>
          <cell r="I992" t="str">
            <v>B</v>
          </cell>
        </row>
        <row r="993">
          <cell r="A993" t="str">
            <v>9780176191719</v>
          </cell>
          <cell r="B993" t="str">
            <v>PM Plus Yel NF Rain Is Water</v>
          </cell>
          <cell r="C993" t="str">
            <v>PM Plus NonFiction</v>
          </cell>
          <cell r="D993" t="str">
            <v>Yel</v>
          </cell>
          <cell r="E993" t="str">
            <v>190x150</v>
          </cell>
          <cell r="F993">
            <v>16</v>
          </cell>
          <cell r="G993" t="str">
            <v>Saddle-stitched</v>
          </cell>
          <cell r="H993" t="str">
            <v>NEL</v>
          </cell>
          <cell r="I993" t="str">
            <v>B</v>
          </cell>
        </row>
        <row r="994">
          <cell r="A994" t="str">
            <v>9780176191726</v>
          </cell>
          <cell r="B994" t="str">
            <v>PM Plus Yel NF Sun Wind &amp; Rain</v>
          </cell>
          <cell r="C994" t="str">
            <v>PM Plus NonFiction</v>
          </cell>
          <cell r="D994" t="str">
            <v>Yel</v>
          </cell>
          <cell r="E994" t="str">
            <v>190x150</v>
          </cell>
          <cell r="F994">
            <v>16</v>
          </cell>
          <cell r="G994" t="str">
            <v>Saddle-stitched</v>
          </cell>
          <cell r="H994" t="str">
            <v>NEL</v>
          </cell>
          <cell r="I994" t="str">
            <v>B</v>
          </cell>
        </row>
        <row r="995">
          <cell r="A995" t="str">
            <v>9780176191733</v>
          </cell>
          <cell r="B995" t="str">
            <v>PM Plus Yel NF Where Did Water Go</v>
          </cell>
          <cell r="C995" t="str">
            <v>PM Plus NonFiction</v>
          </cell>
          <cell r="D995" t="str">
            <v>Yel</v>
          </cell>
          <cell r="E995" t="str">
            <v>190x150</v>
          </cell>
          <cell r="F995">
            <v>16</v>
          </cell>
          <cell r="G995" t="str">
            <v>Saddle-stitched</v>
          </cell>
          <cell r="H995" t="str">
            <v>NEL</v>
          </cell>
          <cell r="I995" t="str">
            <v>B</v>
          </cell>
        </row>
        <row r="996">
          <cell r="A996" t="str">
            <v>9780176190958</v>
          </cell>
          <cell r="B996" t="str">
            <v>PM Plus Start NF 1 Making A Bird</v>
          </cell>
          <cell r="C996" t="str">
            <v>PM Plus Starters NF</v>
          </cell>
          <cell r="D996" t="str">
            <v>Mag</v>
          </cell>
          <cell r="E996" t="str">
            <v>190x150</v>
          </cell>
          <cell r="F996">
            <v>16</v>
          </cell>
          <cell r="G996" t="str">
            <v>Saddle-stitched</v>
          </cell>
          <cell r="H996" t="str">
            <v>NEL</v>
          </cell>
          <cell r="I996" t="str">
            <v>B</v>
          </cell>
        </row>
        <row r="997">
          <cell r="A997" t="str">
            <v>9780176190989</v>
          </cell>
          <cell r="B997" t="str">
            <v>PM Plus Start NF 1 Making A Rabbit</v>
          </cell>
          <cell r="C997" t="str">
            <v>PM Plus Starters NF</v>
          </cell>
          <cell r="D997" t="str">
            <v>Mag</v>
          </cell>
          <cell r="E997" t="str">
            <v>190x150</v>
          </cell>
          <cell r="F997">
            <v>16</v>
          </cell>
          <cell r="G997" t="str">
            <v>Saddle-stitched</v>
          </cell>
          <cell r="H997" t="str">
            <v>NEL</v>
          </cell>
          <cell r="I997" t="str">
            <v>B</v>
          </cell>
        </row>
        <row r="998">
          <cell r="A998" t="str">
            <v>9780176190972</v>
          </cell>
          <cell r="B998" t="str">
            <v>PM Plus Start NF 1 Making Dinosaur</v>
          </cell>
          <cell r="C998" t="str">
            <v>PM Plus Starters NF</v>
          </cell>
          <cell r="D998" t="str">
            <v>Mag</v>
          </cell>
          <cell r="E998" t="str">
            <v>190x150</v>
          </cell>
          <cell r="F998">
            <v>16</v>
          </cell>
          <cell r="G998" t="str">
            <v>Saddle-stitched</v>
          </cell>
          <cell r="H998" t="str">
            <v>NEL</v>
          </cell>
          <cell r="I998" t="str">
            <v>B</v>
          </cell>
        </row>
        <row r="999">
          <cell r="A999" t="str">
            <v>9780176191009</v>
          </cell>
          <cell r="B999" t="str">
            <v>PM Plus Start NF 2 On &amp; Off</v>
          </cell>
          <cell r="C999" t="str">
            <v>PM Plus Starters NF</v>
          </cell>
          <cell r="D999" t="str">
            <v>Mag</v>
          </cell>
          <cell r="E999" t="str">
            <v>190x150</v>
          </cell>
          <cell r="F999">
            <v>16</v>
          </cell>
          <cell r="G999" t="str">
            <v>Saddle-stitched</v>
          </cell>
          <cell r="H999" t="str">
            <v>NEL</v>
          </cell>
          <cell r="I999" t="str">
            <v>B</v>
          </cell>
        </row>
        <row r="1000">
          <cell r="A1000" t="str">
            <v>9780176190996</v>
          </cell>
          <cell r="B1000" t="str">
            <v>PM Plus Start NF 2 Round &amp; Round</v>
          </cell>
          <cell r="C1000" t="str">
            <v>PM Plus Starters NF</v>
          </cell>
          <cell r="D1000" t="str">
            <v>Mag</v>
          </cell>
          <cell r="E1000" t="str">
            <v>190x150</v>
          </cell>
          <cell r="F1000">
            <v>16</v>
          </cell>
          <cell r="G1000" t="str">
            <v>Saddle-stitched</v>
          </cell>
          <cell r="H1000" t="str">
            <v>NEL</v>
          </cell>
          <cell r="I1000" t="str">
            <v>B</v>
          </cell>
        </row>
        <row r="1001">
          <cell r="A1001" t="str">
            <v>9780176191016</v>
          </cell>
          <cell r="B1001" t="str">
            <v>PM Plus Start NF 2 Up &amp; Down</v>
          </cell>
          <cell r="C1001" t="str">
            <v>PM Plus Starters NF</v>
          </cell>
          <cell r="D1001" t="str">
            <v>Mag</v>
          </cell>
          <cell r="E1001" t="str">
            <v>190x150</v>
          </cell>
          <cell r="F1001">
            <v>16</v>
          </cell>
          <cell r="G1001" t="str">
            <v>Saddle-stitched</v>
          </cell>
          <cell r="H1001" t="str">
            <v>NEL</v>
          </cell>
          <cell r="I1001" t="str">
            <v>B</v>
          </cell>
        </row>
        <row r="1002">
          <cell r="A1002" t="str">
            <v>9780176191887</v>
          </cell>
          <cell r="B1002" t="str">
            <v>PM Plus Blu L10 Baby Bear Hiding</v>
          </cell>
          <cell r="C1002" t="str">
            <v>PM Plus Storybook</v>
          </cell>
          <cell r="D1002" t="str">
            <v>Blu</v>
          </cell>
          <cell r="E1002" t="str">
            <v>190x150</v>
          </cell>
          <cell r="F1002">
            <v>16</v>
          </cell>
          <cell r="G1002" t="str">
            <v>Saddle-stitched</v>
          </cell>
          <cell r="H1002" t="str">
            <v>NEL</v>
          </cell>
          <cell r="I1002" t="str">
            <v>B</v>
          </cell>
        </row>
        <row r="1003">
          <cell r="A1003" t="str">
            <v>9780176191894</v>
          </cell>
          <cell r="B1003" t="str">
            <v>PM Plus Blu L10 Brown Mouse</v>
          </cell>
          <cell r="C1003" t="str">
            <v>PM Plus Storybook</v>
          </cell>
          <cell r="D1003" t="str">
            <v>Blu</v>
          </cell>
          <cell r="E1003" t="str">
            <v>190x150</v>
          </cell>
          <cell r="F1003">
            <v>16</v>
          </cell>
          <cell r="G1003" t="str">
            <v>Saddle-stitched</v>
          </cell>
          <cell r="H1003" t="str">
            <v>NEL</v>
          </cell>
          <cell r="I1003" t="str">
            <v>B</v>
          </cell>
        </row>
        <row r="1004">
          <cell r="A1004" t="str">
            <v>9780176191955</v>
          </cell>
          <cell r="B1004" t="str">
            <v>PM Plus Blu L10 House On Hill</v>
          </cell>
          <cell r="C1004" t="str">
            <v>PM Plus Storybook</v>
          </cell>
          <cell r="D1004" t="str">
            <v>Blu</v>
          </cell>
          <cell r="E1004" t="str">
            <v>190x150</v>
          </cell>
          <cell r="F1004">
            <v>16</v>
          </cell>
          <cell r="G1004" t="str">
            <v>Saddle-stitched</v>
          </cell>
          <cell r="H1004" t="str">
            <v>NEL</v>
          </cell>
          <cell r="I1004" t="str">
            <v>B</v>
          </cell>
        </row>
        <row r="1005">
          <cell r="A1005" t="str">
            <v>9780176191900</v>
          </cell>
          <cell r="B1005" t="str">
            <v>PM Plus Blu L10 Jo Makes House</v>
          </cell>
          <cell r="C1005" t="str">
            <v>PM Plus Storybook</v>
          </cell>
          <cell r="D1005" t="str">
            <v>Blu</v>
          </cell>
          <cell r="E1005" t="str">
            <v>190x150</v>
          </cell>
          <cell r="F1005">
            <v>16</v>
          </cell>
          <cell r="G1005" t="str">
            <v>Saddle-stitched</v>
          </cell>
          <cell r="H1005" t="str">
            <v>NEL</v>
          </cell>
          <cell r="I1005" t="str">
            <v>B</v>
          </cell>
        </row>
        <row r="1006">
          <cell r="A1006" t="str">
            <v>9780176191917</v>
          </cell>
          <cell r="B1006" t="str">
            <v>PM Plus Blu L10 Litt Chimp Baby</v>
          </cell>
          <cell r="C1006" t="str">
            <v>PM Plus Storybook</v>
          </cell>
          <cell r="D1006" t="str">
            <v>Blu</v>
          </cell>
          <cell r="E1006" t="str">
            <v>190x150</v>
          </cell>
          <cell r="F1006">
            <v>16</v>
          </cell>
          <cell r="G1006" t="str">
            <v>Saddle-stitched</v>
          </cell>
          <cell r="H1006" t="str">
            <v>NEL</v>
          </cell>
          <cell r="I1006" t="str">
            <v>B</v>
          </cell>
        </row>
        <row r="1007">
          <cell r="A1007" t="str">
            <v>9780176191924</v>
          </cell>
          <cell r="B1007" t="str">
            <v>PM Plus Blu L10 Lost Socks</v>
          </cell>
          <cell r="C1007" t="str">
            <v>PM Plus Storybook</v>
          </cell>
          <cell r="D1007" t="str">
            <v>Blu</v>
          </cell>
          <cell r="E1007" t="str">
            <v>190x150</v>
          </cell>
          <cell r="F1007">
            <v>16</v>
          </cell>
          <cell r="G1007" t="str">
            <v>Saddle-stitched</v>
          </cell>
          <cell r="H1007" t="str">
            <v>NEL</v>
          </cell>
          <cell r="I1007" t="str">
            <v>B</v>
          </cell>
        </row>
        <row r="1008">
          <cell r="A1008" t="str">
            <v>9780176191931</v>
          </cell>
          <cell r="B1008" t="str">
            <v>PM Plus Blu L10 Rabbits Ears</v>
          </cell>
          <cell r="C1008" t="str">
            <v>PM Plus Storybook</v>
          </cell>
          <cell r="D1008" t="str">
            <v>Blu</v>
          </cell>
          <cell r="E1008" t="str">
            <v>190x150</v>
          </cell>
          <cell r="F1008">
            <v>16</v>
          </cell>
          <cell r="G1008" t="str">
            <v>Saddle-stitched</v>
          </cell>
          <cell r="H1008" t="str">
            <v>NEL</v>
          </cell>
          <cell r="I1008" t="str">
            <v>B</v>
          </cell>
        </row>
        <row r="1009">
          <cell r="A1009" t="str">
            <v>9780176191948</v>
          </cell>
          <cell r="B1009" t="str">
            <v>PM Plus Blu L10 Sams Painting</v>
          </cell>
          <cell r="C1009" t="str">
            <v>PM Plus Storybook</v>
          </cell>
          <cell r="D1009" t="str">
            <v>Blu</v>
          </cell>
          <cell r="E1009" t="str">
            <v>190x150</v>
          </cell>
          <cell r="F1009">
            <v>16</v>
          </cell>
          <cell r="G1009" t="str">
            <v>Saddle-stitched</v>
          </cell>
          <cell r="H1009" t="str">
            <v>NEL</v>
          </cell>
          <cell r="I1009" t="str">
            <v>B</v>
          </cell>
        </row>
        <row r="1010">
          <cell r="A1010" t="str">
            <v>9780176191962</v>
          </cell>
          <cell r="B1010" t="str">
            <v>PM Plus Blu L10 Swan Family</v>
          </cell>
          <cell r="C1010" t="str">
            <v>PM Plus Storybook</v>
          </cell>
          <cell r="D1010" t="str">
            <v>Blu</v>
          </cell>
          <cell r="E1010" t="str">
            <v>190x150</v>
          </cell>
          <cell r="F1010">
            <v>16</v>
          </cell>
          <cell r="G1010" t="str">
            <v>Saddle-stitched</v>
          </cell>
          <cell r="H1010" t="str">
            <v>NEL</v>
          </cell>
          <cell r="I1010" t="str">
            <v>B</v>
          </cell>
        </row>
        <row r="1011">
          <cell r="A1011" t="str">
            <v>9780176191979</v>
          </cell>
          <cell r="B1011" t="str">
            <v>PM Plus Blu L10 Two Little Ducks</v>
          </cell>
          <cell r="C1011" t="str">
            <v>PM Plus Storybook</v>
          </cell>
          <cell r="D1011" t="str">
            <v>Blu</v>
          </cell>
          <cell r="E1011" t="str">
            <v>190x150</v>
          </cell>
          <cell r="F1011">
            <v>16</v>
          </cell>
          <cell r="G1011" t="str">
            <v>Saddle-stitched</v>
          </cell>
          <cell r="H1011" t="str">
            <v>NEL</v>
          </cell>
          <cell r="I1011" t="str">
            <v>B</v>
          </cell>
        </row>
        <row r="1012">
          <cell r="A1012" t="str">
            <v>9780176191993</v>
          </cell>
          <cell r="B1012" t="str">
            <v>PM Plus Blu L11 Birthday Pres</v>
          </cell>
          <cell r="C1012" t="str">
            <v>PM Plus Storybook</v>
          </cell>
          <cell r="D1012" t="str">
            <v>Blu</v>
          </cell>
          <cell r="E1012" t="str">
            <v>190x150</v>
          </cell>
          <cell r="F1012">
            <v>16</v>
          </cell>
          <cell r="G1012" t="str">
            <v>Saddle-stitched</v>
          </cell>
          <cell r="H1012" t="str">
            <v>NEL</v>
          </cell>
          <cell r="I1012" t="str">
            <v>B</v>
          </cell>
        </row>
        <row r="1013">
          <cell r="A1013" t="str">
            <v>9780176192051</v>
          </cell>
          <cell r="B1013" t="str">
            <v>PM Plus Blu L11 Broken Flower</v>
          </cell>
          <cell r="C1013" t="str">
            <v>PM Plus Storybook</v>
          </cell>
          <cell r="D1013" t="str">
            <v>Blu</v>
          </cell>
          <cell r="E1013" t="str">
            <v>190x150</v>
          </cell>
          <cell r="F1013">
            <v>16</v>
          </cell>
          <cell r="G1013" t="str">
            <v>Saddle-stitched</v>
          </cell>
          <cell r="H1013" t="str">
            <v>NEL</v>
          </cell>
          <cell r="I1013" t="str">
            <v>B</v>
          </cell>
        </row>
        <row r="1014">
          <cell r="A1014" t="str">
            <v>9780176192006</v>
          </cell>
          <cell r="B1014" t="str">
            <v>PM Plus Blu L11 Down By The Sea</v>
          </cell>
          <cell r="C1014" t="str">
            <v>PM Plus Storybook</v>
          </cell>
          <cell r="D1014" t="str">
            <v>Blu</v>
          </cell>
          <cell r="E1014" t="str">
            <v>190x150</v>
          </cell>
          <cell r="F1014">
            <v>16</v>
          </cell>
          <cell r="G1014" t="str">
            <v>Saddle-stitched</v>
          </cell>
          <cell r="H1014" t="str">
            <v>NEL</v>
          </cell>
          <cell r="I1014" t="str">
            <v>B</v>
          </cell>
        </row>
        <row r="1015">
          <cell r="A1015" t="str">
            <v>9780176192013</v>
          </cell>
          <cell r="B1015" t="str">
            <v>PM Plus Blu L11 Jack Billy Rose</v>
          </cell>
          <cell r="C1015" t="str">
            <v>PM Plus Storybook</v>
          </cell>
          <cell r="D1015" t="str">
            <v>Blu</v>
          </cell>
          <cell r="E1015" t="str">
            <v>190x150</v>
          </cell>
          <cell r="F1015">
            <v>16</v>
          </cell>
          <cell r="G1015" t="str">
            <v>Saddle-stitched</v>
          </cell>
          <cell r="H1015" t="str">
            <v>NEL</v>
          </cell>
          <cell r="I1015" t="str">
            <v>B</v>
          </cell>
        </row>
        <row r="1016">
          <cell r="A1016" t="str">
            <v>9780176192020</v>
          </cell>
          <cell r="B1016" t="str">
            <v>PM Plus Blu L11 Max &amp; Bird House</v>
          </cell>
          <cell r="C1016" t="str">
            <v>PM Plus Storybook</v>
          </cell>
          <cell r="D1016" t="str">
            <v>Blu</v>
          </cell>
          <cell r="E1016" t="str">
            <v>190x150</v>
          </cell>
          <cell r="F1016">
            <v>16</v>
          </cell>
          <cell r="G1016" t="str">
            <v>Saddle-stitched</v>
          </cell>
          <cell r="H1016" t="str">
            <v>NEL</v>
          </cell>
          <cell r="I1016" t="str">
            <v>B</v>
          </cell>
        </row>
        <row r="1017">
          <cell r="A1017" t="str">
            <v>9780176192037</v>
          </cell>
          <cell r="B1017" t="str">
            <v>PM Plus Blu L11 Moter Tiger</v>
          </cell>
          <cell r="C1017" t="str">
            <v>PM Plus Storybook</v>
          </cell>
          <cell r="D1017" t="str">
            <v>Blu</v>
          </cell>
          <cell r="E1017" t="str">
            <v>190x150</v>
          </cell>
          <cell r="F1017">
            <v>16</v>
          </cell>
          <cell r="G1017" t="str">
            <v>Saddle-stitched</v>
          </cell>
          <cell r="H1017" t="str">
            <v>NEL</v>
          </cell>
          <cell r="I1017" t="str">
            <v>B</v>
          </cell>
        </row>
        <row r="1018">
          <cell r="A1018" t="str">
            <v>9780176192044</v>
          </cell>
          <cell r="B1018" t="str">
            <v>PM Plus Blu L11 The Best Hat</v>
          </cell>
          <cell r="C1018" t="str">
            <v>PM Plus Storybook</v>
          </cell>
          <cell r="D1018" t="str">
            <v>Blu</v>
          </cell>
          <cell r="E1018" t="str">
            <v>190x150</v>
          </cell>
          <cell r="F1018">
            <v>16</v>
          </cell>
          <cell r="G1018" t="str">
            <v>Saddle-stitched</v>
          </cell>
          <cell r="H1018" t="str">
            <v>NEL</v>
          </cell>
          <cell r="I1018" t="str">
            <v>B</v>
          </cell>
        </row>
        <row r="1019">
          <cell r="A1019" t="str">
            <v>9780176192075</v>
          </cell>
          <cell r="B1019" t="str">
            <v>PM Plus Blu L11 Toms Ride</v>
          </cell>
          <cell r="C1019" t="str">
            <v>PM Plus Storybook</v>
          </cell>
          <cell r="D1019" t="str">
            <v>Blu</v>
          </cell>
          <cell r="E1019" t="str">
            <v>190x150</v>
          </cell>
          <cell r="F1019">
            <v>16</v>
          </cell>
          <cell r="G1019" t="str">
            <v>Saddle-stitched</v>
          </cell>
          <cell r="H1019" t="str">
            <v>NEL</v>
          </cell>
          <cell r="I1019" t="str">
            <v>B</v>
          </cell>
        </row>
        <row r="1020">
          <cell r="A1020" t="str">
            <v>9780176192068</v>
          </cell>
          <cell r="B1020" t="str">
            <v>PM Plus Blu L11 Toytown Racing</v>
          </cell>
          <cell r="C1020" t="str">
            <v>PM Plus Storybook</v>
          </cell>
          <cell r="D1020" t="str">
            <v>Blu</v>
          </cell>
          <cell r="E1020" t="str">
            <v>190x150</v>
          </cell>
          <cell r="F1020">
            <v>16</v>
          </cell>
          <cell r="G1020" t="str">
            <v>Saddle-stitched</v>
          </cell>
          <cell r="H1020" t="str">
            <v>NEL</v>
          </cell>
          <cell r="I1020" t="str">
            <v>B</v>
          </cell>
        </row>
        <row r="1021">
          <cell r="A1021" t="str">
            <v>9780176191986</v>
          </cell>
          <cell r="B1021" t="str">
            <v>PM Plus Blu L11 Treasure Island</v>
          </cell>
          <cell r="C1021" t="str">
            <v>PM Plus Storybook</v>
          </cell>
          <cell r="D1021" t="str">
            <v>Blu</v>
          </cell>
          <cell r="E1021" t="str">
            <v>190x150</v>
          </cell>
          <cell r="F1021">
            <v>16</v>
          </cell>
          <cell r="G1021" t="str">
            <v>Saddle-stitched</v>
          </cell>
          <cell r="H1021" t="str">
            <v>NEL</v>
          </cell>
          <cell r="I1021" t="str">
            <v>B</v>
          </cell>
        </row>
        <row r="1022">
          <cell r="A1022" t="str">
            <v>9780176191788</v>
          </cell>
          <cell r="B1022" t="str">
            <v>PM Plus Blu L9 Baby Bear Climbs</v>
          </cell>
          <cell r="C1022" t="str">
            <v>PM Plus Storybook</v>
          </cell>
          <cell r="D1022" t="str">
            <v>Blu</v>
          </cell>
          <cell r="E1022" t="str">
            <v>190x150</v>
          </cell>
          <cell r="F1022">
            <v>16</v>
          </cell>
          <cell r="G1022" t="str">
            <v>Saddle-stitched</v>
          </cell>
          <cell r="H1022" t="str">
            <v>NEL</v>
          </cell>
          <cell r="I1022" t="str">
            <v>B</v>
          </cell>
        </row>
        <row r="1023">
          <cell r="A1023" t="str">
            <v>9780176191863</v>
          </cell>
          <cell r="B1023" t="str">
            <v>PM Plus Blu L9 Beach House</v>
          </cell>
          <cell r="C1023" t="str">
            <v>PM Plus Storybook</v>
          </cell>
          <cell r="D1023" t="str">
            <v>Blu</v>
          </cell>
          <cell r="E1023" t="str">
            <v>190x150</v>
          </cell>
          <cell r="F1023">
            <v>16</v>
          </cell>
          <cell r="G1023" t="str">
            <v>Saddle-stitched</v>
          </cell>
          <cell r="H1023" t="str">
            <v>NEL</v>
          </cell>
          <cell r="I1023" t="str">
            <v>B</v>
          </cell>
        </row>
        <row r="1024">
          <cell r="A1024" t="str">
            <v>9780176191795</v>
          </cell>
          <cell r="B1024" t="str">
            <v>PM Plus Blu L9 Billy At School</v>
          </cell>
          <cell r="C1024" t="str">
            <v>PM Plus Storybook</v>
          </cell>
          <cell r="D1024" t="str">
            <v>Blu</v>
          </cell>
          <cell r="E1024" t="str">
            <v>190x150</v>
          </cell>
          <cell r="F1024">
            <v>16</v>
          </cell>
          <cell r="G1024" t="str">
            <v>Saddle-stitched</v>
          </cell>
          <cell r="H1024" t="str">
            <v>NEL</v>
          </cell>
          <cell r="I1024" t="str">
            <v>B</v>
          </cell>
        </row>
        <row r="1025">
          <cell r="A1025" t="str">
            <v>9780176191801</v>
          </cell>
          <cell r="B1025" t="str">
            <v>PM Plus Blu L9 Bingo Goes School</v>
          </cell>
          <cell r="C1025" t="str">
            <v>PM Plus Storybook</v>
          </cell>
          <cell r="D1025" t="str">
            <v>Blu</v>
          </cell>
          <cell r="E1025" t="str">
            <v>190x150</v>
          </cell>
          <cell r="F1025">
            <v>16</v>
          </cell>
          <cell r="G1025" t="str">
            <v>Saddle-stitched</v>
          </cell>
          <cell r="H1025" t="str">
            <v>NEL</v>
          </cell>
          <cell r="I1025" t="str">
            <v>B</v>
          </cell>
        </row>
        <row r="1026">
          <cell r="A1026" t="str">
            <v>9780176191818</v>
          </cell>
          <cell r="B1026" t="str">
            <v>PM Plus Blu L9 Brown Mouse Plays</v>
          </cell>
          <cell r="C1026" t="str">
            <v>PM Plus Storybook</v>
          </cell>
          <cell r="D1026" t="str">
            <v>Blu</v>
          </cell>
          <cell r="E1026" t="str">
            <v>190x150</v>
          </cell>
          <cell r="F1026">
            <v>16</v>
          </cell>
          <cell r="G1026" t="str">
            <v>Saddle-stitched</v>
          </cell>
          <cell r="H1026" t="str">
            <v>NEL</v>
          </cell>
          <cell r="I1026" t="str">
            <v>B</v>
          </cell>
        </row>
        <row r="1027">
          <cell r="A1027" t="str">
            <v>9780176191825</v>
          </cell>
          <cell r="B1027" t="str">
            <v>PM Plus Blu L9 Bugs F/Breakfast</v>
          </cell>
          <cell r="C1027" t="str">
            <v>PM Plus Storybook</v>
          </cell>
          <cell r="D1027" t="str">
            <v>Blu</v>
          </cell>
          <cell r="E1027" t="str">
            <v>190x150</v>
          </cell>
          <cell r="F1027">
            <v>16</v>
          </cell>
          <cell r="G1027" t="str">
            <v>Saddle-stitched</v>
          </cell>
          <cell r="H1027" t="str">
            <v>NEL</v>
          </cell>
          <cell r="I1027" t="str">
            <v>B</v>
          </cell>
        </row>
        <row r="1028">
          <cell r="A1028" t="str">
            <v>9780176191870</v>
          </cell>
          <cell r="B1028" t="str">
            <v>PM Plus Blu L9 Fire On Toytown</v>
          </cell>
          <cell r="C1028" t="str">
            <v>PM Plus Storybook</v>
          </cell>
          <cell r="D1028" t="str">
            <v>Blu</v>
          </cell>
          <cell r="E1028" t="str">
            <v>190x150</v>
          </cell>
          <cell r="F1028">
            <v>16</v>
          </cell>
          <cell r="G1028" t="str">
            <v>Saddle-stitched</v>
          </cell>
          <cell r="H1028" t="str">
            <v>NEL</v>
          </cell>
          <cell r="I1028" t="str">
            <v>B</v>
          </cell>
        </row>
        <row r="1029">
          <cell r="A1029" t="str">
            <v>9780176191832</v>
          </cell>
          <cell r="B1029" t="str">
            <v>PM Plus Blu L9 Kitty Cat &amp; Paint</v>
          </cell>
          <cell r="C1029" t="str">
            <v>PM Plus Storybook</v>
          </cell>
          <cell r="D1029" t="str">
            <v>Blu</v>
          </cell>
          <cell r="E1029" t="str">
            <v>190x150</v>
          </cell>
          <cell r="F1029">
            <v>16</v>
          </cell>
          <cell r="G1029" t="str">
            <v>Saddle-stitched</v>
          </cell>
          <cell r="H1029" t="str">
            <v>NEL</v>
          </cell>
          <cell r="I1029" t="str">
            <v>B</v>
          </cell>
        </row>
        <row r="1030">
          <cell r="A1030" t="str">
            <v>9780176191849</v>
          </cell>
          <cell r="B1030" t="str">
            <v>PM Plus Blu L9 Litt Chimp &amp; Bees</v>
          </cell>
          <cell r="C1030" t="str">
            <v>PM Plus Storybook</v>
          </cell>
          <cell r="D1030" t="str">
            <v>Blu</v>
          </cell>
          <cell r="E1030" t="str">
            <v>190x150</v>
          </cell>
          <cell r="F1030">
            <v>16</v>
          </cell>
          <cell r="G1030" t="str">
            <v>Saddle-stitched</v>
          </cell>
          <cell r="H1030" t="str">
            <v>NEL</v>
          </cell>
          <cell r="I1030" t="str">
            <v>B</v>
          </cell>
        </row>
        <row r="1031">
          <cell r="A1031" t="str">
            <v>9780176191856</v>
          </cell>
          <cell r="B1031" t="str">
            <v>PM Plus Blu L9 Sam Plays Swing</v>
          </cell>
          <cell r="C1031" t="str">
            <v>PM Plus Storybook</v>
          </cell>
          <cell r="D1031" t="str">
            <v>Blu</v>
          </cell>
          <cell r="E1031" t="str">
            <v>190x150</v>
          </cell>
          <cell r="F1031">
            <v>16</v>
          </cell>
          <cell r="G1031" t="str">
            <v>Saddle-stitched</v>
          </cell>
          <cell r="H1031" t="str">
            <v>NEL</v>
          </cell>
          <cell r="I1031" t="str">
            <v>B</v>
          </cell>
        </row>
        <row r="1032">
          <cell r="A1032" t="str">
            <v>9780176192204</v>
          </cell>
          <cell r="B1032" t="str">
            <v>PM Plus Gre L12 Bear &amp; Magpie</v>
          </cell>
          <cell r="C1032" t="str">
            <v>PM Plus Storybook</v>
          </cell>
          <cell r="D1032" t="str">
            <v>Gre</v>
          </cell>
          <cell r="E1032" t="str">
            <v>190x150</v>
          </cell>
          <cell r="F1032">
            <v>16</v>
          </cell>
          <cell r="G1032" t="str">
            <v>Saddle-stitched</v>
          </cell>
          <cell r="H1032" t="str">
            <v>NEL</v>
          </cell>
          <cell r="I1032" t="str">
            <v>B</v>
          </cell>
        </row>
        <row r="1033">
          <cell r="A1033" t="str">
            <v>9780176192211</v>
          </cell>
          <cell r="B1033" t="str">
            <v>PM Plus Gre L12 Donkey In Lions</v>
          </cell>
          <cell r="C1033" t="str">
            <v>PM Plus Storybook</v>
          </cell>
          <cell r="D1033" t="str">
            <v>Gre</v>
          </cell>
          <cell r="E1033" t="str">
            <v>190x150</v>
          </cell>
          <cell r="F1033">
            <v>16</v>
          </cell>
          <cell r="G1033" t="str">
            <v>Saddle-stitched</v>
          </cell>
          <cell r="H1033" t="str">
            <v>NEL</v>
          </cell>
          <cell r="I1033" t="str">
            <v>B</v>
          </cell>
        </row>
        <row r="1034">
          <cell r="A1034" t="str">
            <v>9780176192143</v>
          </cell>
          <cell r="B1034" t="str">
            <v>PM Plus Gre L12 Friend For Max</v>
          </cell>
          <cell r="C1034" t="str">
            <v>PM Plus Storybook</v>
          </cell>
          <cell r="D1034" t="str">
            <v>Gre</v>
          </cell>
          <cell r="E1034" t="str">
            <v>190x150</v>
          </cell>
          <cell r="F1034">
            <v>16</v>
          </cell>
          <cell r="G1034" t="str">
            <v>Saddle-stitched</v>
          </cell>
          <cell r="H1034" t="str">
            <v>NEL</v>
          </cell>
          <cell r="I1034" t="str">
            <v>B</v>
          </cell>
        </row>
        <row r="1035">
          <cell r="A1035" t="str">
            <v>9780176192150</v>
          </cell>
          <cell r="B1035" t="str">
            <v>PM Plus Gre L12 Jordan Football</v>
          </cell>
          <cell r="C1035" t="str">
            <v>PM Plus Storybook</v>
          </cell>
          <cell r="D1035" t="str">
            <v>Gre</v>
          </cell>
          <cell r="E1035" t="str">
            <v>190x150</v>
          </cell>
          <cell r="F1035">
            <v>16</v>
          </cell>
          <cell r="G1035" t="str">
            <v>Saddle-stitched</v>
          </cell>
          <cell r="H1035" t="str">
            <v>NEL</v>
          </cell>
          <cell r="I1035" t="str">
            <v>B</v>
          </cell>
        </row>
        <row r="1036">
          <cell r="A1036" t="str">
            <v>9780176192228</v>
          </cell>
          <cell r="B1036" t="str">
            <v>PM Plus Gre L12 Jungle Frogs</v>
          </cell>
          <cell r="C1036" t="str">
            <v>PM Plus Storybook</v>
          </cell>
          <cell r="D1036" t="str">
            <v>Gre</v>
          </cell>
          <cell r="E1036" t="str">
            <v>190x150</v>
          </cell>
          <cell r="F1036">
            <v>16</v>
          </cell>
          <cell r="G1036" t="str">
            <v>Saddle-stitched</v>
          </cell>
          <cell r="H1036" t="str">
            <v>NEL</v>
          </cell>
          <cell r="I1036" t="str">
            <v>B</v>
          </cell>
        </row>
        <row r="1037">
          <cell r="A1037" t="str">
            <v>9780176192167</v>
          </cell>
          <cell r="B1037" t="str">
            <v>PM Plus Gre L12 Lost In Garden</v>
          </cell>
          <cell r="C1037" t="str">
            <v>PM Plus Storybook</v>
          </cell>
          <cell r="D1037" t="str">
            <v>Gre</v>
          </cell>
          <cell r="E1037" t="str">
            <v>190x150</v>
          </cell>
          <cell r="F1037">
            <v>16</v>
          </cell>
          <cell r="G1037" t="str">
            <v>Saddle-stitched</v>
          </cell>
          <cell r="H1037" t="str">
            <v>NEL</v>
          </cell>
          <cell r="I1037" t="str">
            <v>B</v>
          </cell>
        </row>
        <row r="1038">
          <cell r="A1038" t="str">
            <v>9780176192174</v>
          </cell>
          <cell r="B1038" t="str">
            <v>PM Plus Gre L12 Lost Keys</v>
          </cell>
          <cell r="C1038" t="str">
            <v>PM Plus Storybook</v>
          </cell>
          <cell r="D1038" t="str">
            <v>Gre</v>
          </cell>
          <cell r="E1038" t="str">
            <v>190x150</v>
          </cell>
          <cell r="F1038">
            <v>16</v>
          </cell>
          <cell r="G1038" t="str">
            <v>Saddle-stitched</v>
          </cell>
          <cell r="H1038" t="str">
            <v>NEL</v>
          </cell>
          <cell r="I1038" t="str">
            <v>B</v>
          </cell>
        </row>
        <row r="1039">
          <cell r="A1039" t="str">
            <v>9780176192181</v>
          </cell>
          <cell r="B1039" t="str">
            <v>PM Plus Gre L12 Max &amp; Jake</v>
          </cell>
          <cell r="C1039" t="str">
            <v>PM Plus Storybook</v>
          </cell>
          <cell r="D1039" t="str">
            <v>Gre</v>
          </cell>
          <cell r="E1039" t="str">
            <v>190x150</v>
          </cell>
          <cell r="F1039">
            <v>16</v>
          </cell>
          <cell r="G1039" t="str">
            <v>Saddle-stitched</v>
          </cell>
          <cell r="H1039" t="str">
            <v>NEL</v>
          </cell>
          <cell r="I1039" t="str">
            <v>B</v>
          </cell>
        </row>
        <row r="1040">
          <cell r="A1040" t="str">
            <v>9780176192235</v>
          </cell>
          <cell r="B1040" t="str">
            <v>PM Plus Gre L12 Picnic Boat</v>
          </cell>
          <cell r="C1040" t="str">
            <v>PM Plus Storybook</v>
          </cell>
          <cell r="D1040" t="str">
            <v>Gre</v>
          </cell>
          <cell r="E1040" t="str">
            <v>190x150</v>
          </cell>
          <cell r="F1040">
            <v>16</v>
          </cell>
          <cell r="G1040" t="str">
            <v>Saddle-stitched</v>
          </cell>
          <cell r="H1040" t="str">
            <v>NEL</v>
          </cell>
          <cell r="I1040" t="str">
            <v>B</v>
          </cell>
        </row>
        <row r="1041">
          <cell r="A1041" t="str">
            <v>9780176192198</v>
          </cell>
          <cell r="B1041" t="str">
            <v>PM Plus Gre L12 Snowball White</v>
          </cell>
          <cell r="C1041" t="str">
            <v>PM Plus Storybook</v>
          </cell>
          <cell r="D1041" t="str">
            <v>Gre</v>
          </cell>
          <cell r="E1041" t="str">
            <v>190x150</v>
          </cell>
          <cell r="F1041">
            <v>16</v>
          </cell>
          <cell r="G1041" t="str">
            <v>Saddle-stitched</v>
          </cell>
          <cell r="H1041" t="str">
            <v>NEL</v>
          </cell>
          <cell r="I1041" t="str">
            <v>B</v>
          </cell>
        </row>
        <row r="1042">
          <cell r="A1042" t="str">
            <v>9780176192310</v>
          </cell>
          <cell r="B1042" t="str">
            <v>PM Plus Gre L13 Classroom</v>
          </cell>
          <cell r="C1042" t="str">
            <v>PM Plus Storybook</v>
          </cell>
          <cell r="D1042" t="str">
            <v>Gre</v>
          </cell>
          <cell r="E1042" t="str">
            <v>190x150</v>
          </cell>
          <cell r="F1042">
            <v>16</v>
          </cell>
          <cell r="G1042" t="str">
            <v>Saddle-stitched</v>
          </cell>
          <cell r="H1042" t="str">
            <v>NEL</v>
          </cell>
          <cell r="I1042" t="str">
            <v>B</v>
          </cell>
        </row>
        <row r="1043">
          <cell r="A1043" t="str">
            <v>9780176192242</v>
          </cell>
          <cell r="B1043" t="str">
            <v>PM Plus Gre L13 Cocos Bell</v>
          </cell>
          <cell r="C1043" t="str">
            <v>PM Plus Storybook</v>
          </cell>
          <cell r="D1043" t="str">
            <v>Gre</v>
          </cell>
          <cell r="E1043" t="str">
            <v>190x150</v>
          </cell>
          <cell r="F1043">
            <v>16</v>
          </cell>
          <cell r="G1043" t="str">
            <v>Saddle-stitched</v>
          </cell>
          <cell r="H1043" t="str">
            <v>NEL</v>
          </cell>
          <cell r="I1043" t="str">
            <v>B</v>
          </cell>
        </row>
        <row r="1044">
          <cell r="A1044" t="str">
            <v>9780176192327</v>
          </cell>
          <cell r="B1044" t="str">
            <v>PM Plus Gre L13 Crow &amp; Pot</v>
          </cell>
          <cell r="C1044" t="str">
            <v>PM Plus Storybook</v>
          </cell>
          <cell r="D1044" t="str">
            <v>Gre</v>
          </cell>
          <cell r="E1044" t="str">
            <v>190x150</v>
          </cell>
          <cell r="F1044">
            <v>16</v>
          </cell>
          <cell r="G1044" t="str">
            <v>Saddle-stitched</v>
          </cell>
          <cell r="H1044" t="str">
            <v>NEL</v>
          </cell>
          <cell r="I1044" t="str">
            <v>B</v>
          </cell>
        </row>
        <row r="1045">
          <cell r="A1045" t="str">
            <v>9780176192259</v>
          </cell>
          <cell r="B1045" t="str">
            <v>PM Plus Gre L13 Little Chimp</v>
          </cell>
          <cell r="C1045" t="str">
            <v>PM Plus Storybook</v>
          </cell>
          <cell r="D1045" t="str">
            <v>Gre</v>
          </cell>
          <cell r="E1045" t="str">
            <v>190x150</v>
          </cell>
          <cell r="F1045">
            <v>16</v>
          </cell>
          <cell r="G1045" t="str">
            <v>Saddle-stitched</v>
          </cell>
          <cell r="H1045" t="str">
            <v>NEL</v>
          </cell>
          <cell r="I1045" t="str">
            <v>B</v>
          </cell>
        </row>
        <row r="1046">
          <cell r="A1046" t="str">
            <v>9780176192266</v>
          </cell>
          <cell r="B1046" t="str">
            <v>PM Plus Gre L13 Locked In</v>
          </cell>
          <cell r="C1046" t="str">
            <v>PM Plus Storybook</v>
          </cell>
          <cell r="D1046" t="str">
            <v>Gre</v>
          </cell>
          <cell r="E1046" t="str">
            <v>190x150</v>
          </cell>
          <cell r="F1046">
            <v>16</v>
          </cell>
          <cell r="G1046" t="str">
            <v>Saddle-stitched</v>
          </cell>
          <cell r="H1046" t="str">
            <v>NEL</v>
          </cell>
          <cell r="I1046" t="str">
            <v>B</v>
          </cell>
        </row>
        <row r="1047">
          <cell r="A1047" t="str">
            <v>9780176192273</v>
          </cell>
          <cell r="B1047" t="str">
            <v>PM Plus Gre L13 Lollipop Car</v>
          </cell>
          <cell r="C1047" t="str">
            <v>PM Plus Storybook</v>
          </cell>
          <cell r="D1047" t="str">
            <v>Gre</v>
          </cell>
          <cell r="E1047" t="str">
            <v>190x150</v>
          </cell>
          <cell r="F1047">
            <v>16</v>
          </cell>
          <cell r="G1047" t="str">
            <v>Saddle-stitched</v>
          </cell>
          <cell r="H1047" t="str">
            <v>NEL</v>
          </cell>
          <cell r="I1047" t="str">
            <v>B</v>
          </cell>
        </row>
        <row r="1048">
          <cell r="A1048" t="str">
            <v>9780176192280</v>
          </cell>
          <cell r="B1048" t="str">
            <v>PM Plus Gre L13 New Glasses</v>
          </cell>
          <cell r="C1048" t="str">
            <v>PM Plus Storybook</v>
          </cell>
          <cell r="D1048" t="str">
            <v>Gre</v>
          </cell>
          <cell r="E1048" t="str">
            <v>190x150</v>
          </cell>
          <cell r="F1048">
            <v>16</v>
          </cell>
          <cell r="G1048" t="str">
            <v>Saddle-stitched</v>
          </cell>
          <cell r="H1048" t="str">
            <v>NEL</v>
          </cell>
          <cell r="I1048" t="str">
            <v>B</v>
          </cell>
        </row>
        <row r="1049">
          <cell r="A1049" t="str">
            <v>9780176192297</v>
          </cell>
          <cell r="B1049" t="str">
            <v>PM Plus Gre L13 Popcorn Fun</v>
          </cell>
          <cell r="C1049" t="str">
            <v>PM Plus Storybook</v>
          </cell>
          <cell r="D1049" t="str">
            <v>Gre</v>
          </cell>
          <cell r="E1049" t="str">
            <v>190x150</v>
          </cell>
          <cell r="F1049">
            <v>16</v>
          </cell>
          <cell r="G1049" t="str">
            <v>Saddle-stitched</v>
          </cell>
          <cell r="H1049" t="str">
            <v>NEL</v>
          </cell>
          <cell r="I1049" t="str">
            <v>B</v>
          </cell>
        </row>
        <row r="1050">
          <cell r="A1050" t="str">
            <v>9780176192303</v>
          </cell>
          <cell r="B1050" t="str">
            <v>PM Plus Gre L13 Sams Haircut</v>
          </cell>
          <cell r="C1050" t="str">
            <v>PM Plus Storybook</v>
          </cell>
          <cell r="D1050" t="str">
            <v>Gre</v>
          </cell>
          <cell r="E1050" t="str">
            <v>190x150</v>
          </cell>
          <cell r="F1050">
            <v>16</v>
          </cell>
          <cell r="G1050" t="str">
            <v>Saddle-stitched</v>
          </cell>
          <cell r="H1050" t="str">
            <v>NEL</v>
          </cell>
          <cell r="I1050" t="str">
            <v>B</v>
          </cell>
        </row>
        <row r="1051">
          <cell r="A1051" t="str">
            <v>9780176192334</v>
          </cell>
          <cell r="B1051" t="str">
            <v>PM Plus Gre L13 Three Litt Mice</v>
          </cell>
          <cell r="C1051" t="str">
            <v>PM Plus Storybook</v>
          </cell>
          <cell r="D1051" t="str">
            <v>Gre</v>
          </cell>
          <cell r="E1051" t="str">
            <v>190x150</v>
          </cell>
          <cell r="F1051">
            <v>16</v>
          </cell>
          <cell r="G1051" t="str">
            <v>Saddle-stitched</v>
          </cell>
          <cell r="H1051" t="str">
            <v>NEL</v>
          </cell>
          <cell r="I1051" t="str">
            <v>B</v>
          </cell>
        </row>
        <row r="1052">
          <cell r="A1052" t="str">
            <v>9780176192341</v>
          </cell>
          <cell r="B1052" t="str">
            <v>PM Plus Gre L14 Fawn In Forest</v>
          </cell>
          <cell r="C1052" t="str">
            <v>PM Plus Storybook</v>
          </cell>
          <cell r="D1052" t="str">
            <v>Gre</v>
          </cell>
          <cell r="E1052" t="str">
            <v>190x150</v>
          </cell>
          <cell r="F1052">
            <v>16</v>
          </cell>
          <cell r="G1052" t="str">
            <v>Saddle-stitched</v>
          </cell>
          <cell r="H1052" t="str">
            <v>NEL</v>
          </cell>
          <cell r="I1052" t="str">
            <v>B</v>
          </cell>
        </row>
        <row r="1053">
          <cell r="A1053" t="str">
            <v>9780176192365</v>
          </cell>
          <cell r="B1053" t="str">
            <v>PM Plus Gre L14 Hospital Party</v>
          </cell>
          <cell r="C1053" t="str">
            <v>PM Plus Storybook</v>
          </cell>
          <cell r="D1053" t="str">
            <v>Gre</v>
          </cell>
          <cell r="E1053" t="str">
            <v>190x150</v>
          </cell>
          <cell r="F1053">
            <v>16</v>
          </cell>
          <cell r="G1053" t="str">
            <v>Saddle-stitched</v>
          </cell>
          <cell r="H1053" t="str">
            <v>NEL</v>
          </cell>
          <cell r="I1053" t="str">
            <v>B</v>
          </cell>
        </row>
        <row r="1054">
          <cell r="A1054" t="str">
            <v>9780176192372</v>
          </cell>
          <cell r="B1054" t="str">
            <v>PM Plus Gre L14 Katie Butterfly</v>
          </cell>
          <cell r="C1054" t="str">
            <v>PM Plus Storybook</v>
          </cell>
          <cell r="D1054" t="str">
            <v>Gre</v>
          </cell>
          <cell r="E1054" t="str">
            <v>190x150</v>
          </cell>
          <cell r="F1054">
            <v>16</v>
          </cell>
          <cell r="G1054" t="str">
            <v>Saddle-stitched</v>
          </cell>
          <cell r="H1054" t="str">
            <v>NEL</v>
          </cell>
          <cell r="I1054" t="str">
            <v>B</v>
          </cell>
        </row>
        <row r="1055">
          <cell r="A1055" t="str">
            <v>9780176192419</v>
          </cell>
          <cell r="B1055" t="str">
            <v>PM Plus Gre L14 Nest On Beach</v>
          </cell>
          <cell r="C1055" t="str">
            <v>PM Plus Storybook</v>
          </cell>
          <cell r="D1055" t="str">
            <v>Gre</v>
          </cell>
          <cell r="E1055" t="str">
            <v>190x150</v>
          </cell>
          <cell r="F1055">
            <v>16</v>
          </cell>
          <cell r="G1055" t="str">
            <v>Saddle-stitched</v>
          </cell>
          <cell r="H1055" t="str">
            <v>NEL</v>
          </cell>
          <cell r="I1055" t="str">
            <v>B</v>
          </cell>
        </row>
        <row r="1056">
          <cell r="A1056" t="str">
            <v>9780176192389</v>
          </cell>
          <cell r="B1056" t="str">
            <v>PM Plus Gre L14 Red Squirrel</v>
          </cell>
          <cell r="C1056" t="str">
            <v>PM Plus Storybook</v>
          </cell>
          <cell r="D1056" t="str">
            <v>Gre</v>
          </cell>
          <cell r="E1056" t="str">
            <v>190x150</v>
          </cell>
          <cell r="F1056">
            <v>16</v>
          </cell>
          <cell r="G1056" t="str">
            <v>Saddle-stitched</v>
          </cell>
          <cell r="H1056" t="str">
            <v>NEL</v>
          </cell>
          <cell r="I1056" t="str">
            <v>B</v>
          </cell>
        </row>
        <row r="1057">
          <cell r="A1057" t="str">
            <v>9780176192426</v>
          </cell>
          <cell r="B1057" t="str">
            <v>PM Plus Gre L14 Skipping Rope</v>
          </cell>
          <cell r="C1057" t="str">
            <v>PM Plus Storybook</v>
          </cell>
          <cell r="D1057" t="str">
            <v>Gre</v>
          </cell>
          <cell r="E1057" t="str">
            <v>190x150</v>
          </cell>
          <cell r="F1057">
            <v>16</v>
          </cell>
          <cell r="G1057" t="str">
            <v>Saddle-stitched</v>
          </cell>
          <cell r="H1057" t="str">
            <v>NEL</v>
          </cell>
          <cell r="I1057" t="str">
            <v>B</v>
          </cell>
        </row>
        <row r="1058">
          <cell r="A1058" t="str">
            <v>9780176192396</v>
          </cell>
          <cell r="B1058" t="str">
            <v>PM Plus Gre L14 Swim W/Dragon</v>
          </cell>
          <cell r="C1058" t="str">
            <v>PM Plus Storybook</v>
          </cell>
          <cell r="D1058" t="str">
            <v>Gre</v>
          </cell>
          <cell r="E1058" t="str">
            <v>190x150</v>
          </cell>
          <cell r="F1058">
            <v>16</v>
          </cell>
          <cell r="G1058" t="str">
            <v>Saddle-stitched</v>
          </cell>
          <cell r="H1058" t="str">
            <v>NEL</v>
          </cell>
          <cell r="I1058" t="str">
            <v>B</v>
          </cell>
        </row>
        <row r="1059">
          <cell r="A1059" t="str">
            <v>9780176192402</v>
          </cell>
          <cell r="B1059" t="str">
            <v>PM Plus Gre L14 Teasing Mum</v>
          </cell>
          <cell r="C1059" t="str">
            <v>PM Plus Storybook</v>
          </cell>
          <cell r="D1059" t="str">
            <v>Gre</v>
          </cell>
          <cell r="E1059" t="str">
            <v>190x150</v>
          </cell>
          <cell r="F1059">
            <v>16</v>
          </cell>
          <cell r="G1059" t="str">
            <v>Saddle-stitched</v>
          </cell>
          <cell r="H1059" t="str">
            <v>NEL</v>
          </cell>
          <cell r="I1059" t="str">
            <v>B</v>
          </cell>
        </row>
        <row r="1060">
          <cell r="A1060" t="str">
            <v>9780176192433</v>
          </cell>
          <cell r="B1060" t="str">
            <v>PM Plus Gre L14 Tree Horse</v>
          </cell>
          <cell r="C1060" t="str">
            <v>PM Plus Storybook</v>
          </cell>
          <cell r="D1060" t="str">
            <v>Gre</v>
          </cell>
          <cell r="E1060" t="str">
            <v>190x150</v>
          </cell>
          <cell r="F1060">
            <v>16</v>
          </cell>
          <cell r="G1060" t="str">
            <v>Saddle-stitched</v>
          </cell>
          <cell r="H1060" t="str">
            <v>NEL</v>
          </cell>
          <cell r="I1060" t="str">
            <v>B</v>
          </cell>
        </row>
        <row r="1061">
          <cell r="A1061" t="str">
            <v>9780176192358</v>
          </cell>
          <cell r="B1061" t="str">
            <v>PM Plus Gre L14 Wheelbarrow</v>
          </cell>
          <cell r="C1061" t="str">
            <v>PM Plus Storybook</v>
          </cell>
          <cell r="D1061" t="str">
            <v>Gre</v>
          </cell>
          <cell r="E1061" t="str">
            <v>190x150</v>
          </cell>
          <cell r="F1061">
            <v>16</v>
          </cell>
          <cell r="G1061" t="str">
            <v>Saddle-stitched</v>
          </cell>
          <cell r="H1061" t="str">
            <v>NEL</v>
          </cell>
          <cell r="I1061" t="str">
            <v>B</v>
          </cell>
        </row>
        <row r="1062">
          <cell r="A1062" t="str">
            <v>9780176191023</v>
          </cell>
          <cell r="B1062" t="str">
            <v>PM Plus Red L3 Baby Wakes Up</v>
          </cell>
          <cell r="C1062" t="str">
            <v>PM Plus Storybook</v>
          </cell>
          <cell r="D1062" t="str">
            <v>Red</v>
          </cell>
          <cell r="E1062" t="str">
            <v>190x150</v>
          </cell>
          <cell r="F1062">
            <v>16</v>
          </cell>
          <cell r="G1062" t="str">
            <v>Saddle-stitched</v>
          </cell>
          <cell r="H1062" t="str">
            <v>NEL</v>
          </cell>
          <cell r="I1062" t="str">
            <v>B</v>
          </cell>
        </row>
        <row r="1063">
          <cell r="A1063" t="str">
            <v>9780176191047</v>
          </cell>
          <cell r="B1063" t="str">
            <v>PM Plus Red L3 Jack &amp; Billy</v>
          </cell>
          <cell r="C1063" t="str">
            <v>PM Plus Storybook</v>
          </cell>
          <cell r="D1063" t="str">
            <v>Red</v>
          </cell>
          <cell r="E1063" t="str">
            <v>190x150</v>
          </cell>
          <cell r="F1063">
            <v>16</v>
          </cell>
          <cell r="G1063" t="str">
            <v>Saddle-stitched</v>
          </cell>
          <cell r="H1063" t="str">
            <v>NEL</v>
          </cell>
          <cell r="I1063" t="str">
            <v>B</v>
          </cell>
        </row>
        <row r="1064">
          <cell r="A1064" t="str">
            <v>9780176191054</v>
          </cell>
          <cell r="B1064" t="str">
            <v>PM Plus Red L3 Kitty Cat</v>
          </cell>
          <cell r="C1064" t="str">
            <v>PM Plus Storybook</v>
          </cell>
          <cell r="D1064" t="str">
            <v>Red</v>
          </cell>
          <cell r="E1064" t="str">
            <v>190x150</v>
          </cell>
          <cell r="F1064">
            <v>16</v>
          </cell>
          <cell r="G1064" t="str">
            <v>Saddle-stitched</v>
          </cell>
          <cell r="H1064" t="str">
            <v>NEL</v>
          </cell>
          <cell r="I1064" t="str">
            <v>B</v>
          </cell>
        </row>
        <row r="1065">
          <cell r="A1065" t="str">
            <v>9780176191030</v>
          </cell>
          <cell r="B1065" t="str">
            <v>PM Plus Red L3 Little Chimp</v>
          </cell>
          <cell r="C1065" t="str">
            <v>PM Plus Storybook</v>
          </cell>
          <cell r="D1065" t="str">
            <v>Red</v>
          </cell>
          <cell r="E1065" t="str">
            <v>190x150</v>
          </cell>
          <cell r="F1065">
            <v>16</v>
          </cell>
          <cell r="G1065" t="str">
            <v>Saddle-stitched</v>
          </cell>
          <cell r="H1065" t="str">
            <v>NEL</v>
          </cell>
          <cell r="I1065" t="str">
            <v>B</v>
          </cell>
        </row>
        <row r="1066">
          <cell r="A1066" t="str">
            <v>9780176191061</v>
          </cell>
          <cell r="B1066" t="str">
            <v>PM Plus Red L3 Little Chimp</v>
          </cell>
          <cell r="C1066" t="str">
            <v>PM Plus Storybook</v>
          </cell>
          <cell r="D1066" t="str">
            <v>Red</v>
          </cell>
          <cell r="E1066" t="str">
            <v>190x150</v>
          </cell>
          <cell r="F1066">
            <v>16</v>
          </cell>
          <cell r="G1066" t="str">
            <v>Saddle-stitched</v>
          </cell>
          <cell r="H1066" t="str">
            <v>NEL</v>
          </cell>
          <cell r="I1066" t="str">
            <v>B</v>
          </cell>
        </row>
        <row r="1067">
          <cell r="A1067" t="str">
            <v>9780176191078</v>
          </cell>
          <cell r="B1067" t="str">
            <v>PM Plus Red L3 Photo Time</v>
          </cell>
          <cell r="C1067" t="str">
            <v>PM Plus Storybook</v>
          </cell>
          <cell r="D1067" t="str">
            <v>Red</v>
          </cell>
          <cell r="E1067" t="str">
            <v>190x150</v>
          </cell>
          <cell r="F1067">
            <v>16</v>
          </cell>
          <cell r="G1067" t="str">
            <v>Saddle-stitched</v>
          </cell>
          <cell r="H1067" t="str">
            <v>NEL</v>
          </cell>
          <cell r="I1067" t="str">
            <v>B</v>
          </cell>
        </row>
        <row r="1068">
          <cell r="A1068" t="str">
            <v>9780176191085</v>
          </cell>
          <cell r="B1068" t="str">
            <v>PM Plus Red L3 Sam &amp; Bingo</v>
          </cell>
          <cell r="C1068" t="str">
            <v>PM Plus Storybook</v>
          </cell>
          <cell r="D1068" t="str">
            <v>Red</v>
          </cell>
          <cell r="E1068" t="str">
            <v>190x150</v>
          </cell>
          <cell r="F1068">
            <v>16</v>
          </cell>
          <cell r="G1068" t="str">
            <v>Saddle-stitched</v>
          </cell>
          <cell r="H1068" t="str">
            <v>NEL</v>
          </cell>
          <cell r="I1068" t="str">
            <v>B</v>
          </cell>
        </row>
        <row r="1069">
          <cell r="A1069" t="str">
            <v>9780176191092</v>
          </cell>
          <cell r="B1069" t="str">
            <v>PM Plus Red L3 Sams Balloon</v>
          </cell>
          <cell r="C1069" t="str">
            <v>PM Plus Storybook</v>
          </cell>
          <cell r="D1069" t="str">
            <v>Red</v>
          </cell>
          <cell r="E1069" t="str">
            <v>190x150</v>
          </cell>
          <cell r="F1069">
            <v>16</v>
          </cell>
          <cell r="G1069" t="str">
            <v>Saddle-stitched</v>
          </cell>
          <cell r="H1069" t="str">
            <v>NEL</v>
          </cell>
          <cell r="I1069" t="str">
            <v>B</v>
          </cell>
        </row>
        <row r="1070">
          <cell r="A1070" t="str">
            <v>9780176191108</v>
          </cell>
          <cell r="B1070" t="str">
            <v>PM Plus Red L3 Teddy Bears</v>
          </cell>
          <cell r="C1070" t="str">
            <v>PM Plus Storybook</v>
          </cell>
          <cell r="D1070" t="str">
            <v>Red</v>
          </cell>
          <cell r="E1070" t="str">
            <v>190x150</v>
          </cell>
          <cell r="F1070">
            <v>16</v>
          </cell>
          <cell r="G1070" t="str">
            <v>Saddle-stitched</v>
          </cell>
          <cell r="H1070" t="str">
            <v>NEL</v>
          </cell>
          <cell r="I1070" t="str">
            <v>B</v>
          </cell>
        </row>
        <row r="1071">
          <cell r="A1071" t="str">
            <v>9780176191115</v>
          </cell>
          <cell r="B1071" t="str">
            <v>PM Plus Red L3 The Big Hill</v>
          </cell>
          <cell r="C1071" t="str">
            <v>PM Plus Storybook</v>
          </cell>
          <cell r="D1071" t="str">
            <v>Red</v>
          </cell>
          <cell r="E1071" t="str">
            <v>190x150</v>
          </cell>
          <cell r="F1071">
            <v>16</v>
          </cell>
          <cell r="G1071" t="str">
            <v>Saddle-stitched</v>
          </cell>
          <cell r="H1071" t="str">
            <v>NEL</v>
          </cell>
          <cell r="I1071" t="str">
            <v>B</v>
          </cell>
        </row>
        <row r="1072">
          <cell r="A1072" t="str">
            <v>9780176191122</v>
          </cell>
          <cell r="B1072" t="str">
            <v>PM Plus Red L4 Bedtime</v>
          </cell>
          <cell r="C1072" t="str">
            <v>PM Plus Storybook</v>
          </cell>
          <cell r="D1072" t="str">
            <v>Red</v>
          </cell>
          <cell r="E1072" t="str">
            <v>190x150</v>
          </cell>
          <cell r="F1072">
            <v>16</v>
          </cell>
          <cell r="G1072" t="str">
            <v>Saddle-stitched</v>
          </cell>
          <cell r="H1072" t="str">
            <v>NEL</v>
          </cell>
          <cell r="I1072" t="str">
            <v>B</v>
          </cell>
        </row>
        <row r="1073">
          <cell r="A1073" t="str">
            <v>9780176191139</v>
          </cell>
          <cell r="B1073" t="str">
            <v>PM Plus Red L4 Jack Birthday</v>
          </cell>
          <cell r="C1073" t="str">
            <v>PM Plus Storybook</v>
          </cell>
          <cell r="D1073" t="str">
            <v>Red</v>
          </cell>
          <cell r="E1073" t="str">
            <v>190x150</v>
          </cell>
          <cell r="F1073">
            <v>16</v>
          </cell>
          <cell r="G1073" t="str">
            <v>Saddle-stitched</v>
          </cell>
          <cell r="H1073" t="str">
            <v>NEL</v>
          </cell>
          <cell r="I1073" t="str">
            <v>B</v>
          </cell>
        </row>
        <row r="1074">
          <cell r="A1074" t="str">
            <v>9780176191146</v>
          </cell>
          <cell r="B1074" t="str">
            <v>PM Plus Red L4 Lets Pretend</v>
          </cell>
          <cell r="C1074" t="str">
            <v>PM Plus Storybook</v>
          </cell>
          <cell r="D1074" t="str">
            <v>Red</v>
          </cell>
          <cell r="E1074" t="str">
            <v>190x150</v>
          </cell>
          <cell r="F1074">
            <v>16</v>
          </cell>
          <cell r="G1074" t="str">
            <v>Saddle-stitched</v>
          </cell>
          <cell r="H1074" t="str">
            <v>NEL</v>
          </cell>
          <cell r="I1074" t="str">
            <v>B</v>
          </cell>
        </row>
        <row r="1075">
          <cell r="A1075" t="str">
            <v>9780176191153</v>
          </cell>
          <cell r="B1075" t="str">
            <v>PM Plus Red L4 Lit/Big Chimp</v>
          </cell>
          <cell r="C1075" t="str">
            <v>PM Plus Storybook</v>
          </cell>
          <cell r="D1075" t="str">
            <v>Red</v>
          </cell>
          <cell r="E1075" t="str">
            <v>190x150</v>
          </cell>
          <cell r="F1075">
            <v>16</v>
          </cell>
          <cell r="G1075" t="str">
            <v>Saddle-stitched</v>
          </cell>
          <cell r="H1075" t="str">
            <v>NEL</v>
          </cell>
          <cell r="I1075" t="str">
            <v>B</v>
          </cell>
        </row>
        <row r="1076">
          <cell r="A1076" t="str">
            <v>9780176191160</v>
          </cell>
          <cell r="B1076" t="str">
            <v>PM Plus Red L4 Mother Bird</v>
          </cell>
          <cell r="C1076" t="str">
            <v>PM Plus Storybook</v>
          </cell>
          <cell r="D1076" t="str">
            <v>Red</v>
          </cell>
          <cell r="E1076" t="str">
            <v>190x150</v>
          </cell>
          <cell r="F1076">
            <v>16</v>
          </cell>
          <cell r="G1076" t="str">
            <v>Saddle-stitched</v>
          </cell>
          <cell r="H1076" t="str">
            <v>NEL</v>
          </cell>
          <cell r="I1076" t="str">
            <v>B</v>
          </cell>
        </row>
        <row r="1077">
          <cell r="A1077" t="str">
            <v>9780176191177</v>
          </cell>
          <cell r="B1077" t="str">
            <v>PM Plus Red L4 My Book</v>
          </cell>
          <cell r="C1077" t="str">
            <v>PM Plus Storybook</v>
          </cell>
          <cell r="D1077" t="str">
            <v>Red</v>
          </cell>
          <cell r="E1077" t="str">
            <v>190x150</v>
          </cell>
          <cell r="F1077">
            <v>16</v>
          </cell>
          <cell r="G1077" t="str">
            <v>Saddle-stitched</v>
          </cell>
          <cell r="H1077" t="str">
            <v>NEL</v>
          </cell>
          <cell r="I1077" t="str">
            <v>B</v>
          </cell>
        </row>
        <row r="1078">
          <cell r="A1078" t="str">
            <v>9780176191184</v>
          </cell>
          <cell r="B1078" t="str">
            <v>PM Plus Red L4 My Tower</v>
          </cell>
          <cell r="C1078" t="str">
            <v>PM Plus Storybook</v>
          </cell>
          <cell r="D1078" t="str">
            <v>Red</v>
          </cell>
          <cell r="E1078" t="str">
            <v>190x150</v>
          </cell>
          <cell r="F1078">
            <v>16</v>
          </cell>
          <cell r="G1078" t="str">
            <v>Saddle-stitched</v>
          </cell>
          <cell r="H1078" t="str">
            <v>NEL</v>
          </cell>
          <cell r="I1078" t="str">
            <v>B</v>
          </cell>
        </row>
        <row r="1079">
          <cell r="A1079" t="str">
            <v>9780176191191</v>
          </cell>
          <cell r="B1079" t="str">
            <v>PM Plus Red L4 Red Puppy</v>
          </cell>
          <cell r="C1079" t="str">
            <v>PM Plus Storybook</v>
          </cell>
          <cell r="D1079" t="str">
            <v>Red</v>
          </cell>
          <cell r="E1079" t="str">
            <v>190x150</v>
          </cell>
          <cell r="F1079">
            <v>16</v>
          </cell>
          <cell r="G1079" t="str">
            <v>Saddle-stitched</v>
          </cell>
          <cell r="H1079" t="str">
            <v>NEL</v>
          </cell>
          <cell r="I1079" t="str">
            <v>B</v>
          </cell>
        </row>
        <row r="1080">
          <cell r="A1080" t="str">
            <v>9780176191207</v>
          </cell>
          <cell r="B1080" t="str">
            <v>PM Plus Red L4 Sams Race</v>
          </cell>
          <cell r="C1080" t="str">
            <v>PM Plus Storybook</v>
          </cell>
          <cell r="D1080" t="str">
            <v>Red</v>
          </cell>
          <cell r="E1080" t="str">
            <v>190x150</v>
          </cell>
          <cell r="F1080">
            <v>16</v>
          </cell>
          <cell r="G1080" t="str">
            <v>Saddle-stitched</v>
          </cell>
          <cell r="H1080" t="str">
            <v>NEL</v>
          </cell>
          <cell r="I1080" t="str">
            <v>B</v>
          </cell>
        </row>
        <row r="1081">
          <cell r="A1081" t="str">
            <v>9780176191214</v>
          </cell>
          <cell r="B1081" t="str">
            <v>PM Plus Red L4 The Grab Bag</v>
          </cell>
          <cell r="C1081" t="str">
            <v>PM Plus Storybook</v>
          </cell>
          <cell r="D1081" t="str">
            <v>Red</v>
          </cell>
          <cell r="E1081" t="str">
            <v>190x150</v>
          </cell>
          <cell r="F1081">
            <v>16</v>
          </cell>
          <cell r="G1081" t="str">
            <v>Saddle-stitched</v>
          </cell>
          <cell r="H1081" t="str">
            <v>NEL</v>
          </cell>
          <cell r="I1081" t="str">
            <v>B</v>
          </cell>
        </row>
        <row r="1082">
          <cell r="A1082" t="str">
            <v>9780176191221</v>
          </cell>
          <cell r="B1082" t="str">
            <v>PM Plus Red L5 Baby Panda</v>
          </cell>
          <cell r="C1082" t="str">
            <v>PM Plus Storybook</v>
          </cell>
          <cell r="D1082" t="str">
            <v>Red</v>
          </cell>
          <cell r="E1082" t="str">
            <v>190x150</v>
          </cell>
          <cell r="F1082">
            <v>16</v>
          </cell>
          <cell r="G1082" t="str">
            <v>Saddle-stitched</v>
          </cell>
          <cell r="H1082" t="str">
            <v>NEL</v>
          </cell>
          <cell r="I1082" t="str">
            <v>B</v>
          </cell>
        </row>
        <row r="1083">
          <cell r="A1083" t="str">
            <v>9780176191238</v>
          </cell>
          <cell r="B1083" t="str">
            <v>PM Plus Red L5 Billy Hiding</v>
          </cell>
          <cell r="C1083" t="str">
            <v>PM Plus Storybook</v>
          </cell>
          <cell r="D1083" t="str">
            <v>Red</v>
          </cell>
          <cell r="E1083" t="str">
            <v>190x150</v>
          </cell>
          <cell r="F1083">
            <v>16</v>
          </cell>
          <cell r="G1083" t="str">
            <v>Saddle-stitched</v>
          </cell>
          <cell r="H1083" t="str">
            <v>NEL</v>
          </cell>
          <cell r="I1083" t="str">
            <v>B</v>
          </cell>
        </row>
        <row r="1084">
          <cell r="A1084" t="str">
            <v>9780176191245</v>
          </cell>
          <cell r="B1084" t="str">
            <v>PM Plus Red L5 Bin Ice Cream</v>
          </cell>
          <cell r="C1084" t="str">
            <v>PM Plus Storybook</v>
          </cell>
          <cell r="D1084" t="str">
            <v>Red</v>
          </cell>
          <cell r="E1084" t="str">
            <v>190x150</v>
          </cell>
          <cell r="F1084">
            <v>16</v>
          </cell>
          <cell r="G1084" t="str">
            <v>Saddle-stitched</v>
          </cell>
          <cell r="H1084" t="str">
            <v>NEL</v>
          </cell>
          <cell r="I1084" t="str">
            <v>B</v>
          </cell>
        </row>
        <row r="1085">
          <cell r="A1085" t="str">
            <v>9780176191252</v>
          </cell>
          <cell r="B1085" t="str">
            <v>PM Plus Red L5 Kitty Cat</v>
          </cell>
          <cell r="C1085" t="str">
            <v>PM Plus Storybook</v>
          </cell>
          <cell r="D1085" t="str">
            <v>Red</v>
          </cell>
          <cell r="E1085" t="str">
            <v>190x150</v>
          </cell>
          <cell r="F1085">
            <v>16</v>
          </cell>
          <cell r="G1085" t="str">
            <v>Saddle-stitched</v>
          </cell>
          <cell r="H1085" t="str">
            <v>NEL</v>
          </cell>
          <cell r="I1085" t="str">
            <v>B</v>
          </cell>
        </row>
        <row r="1086">
          <cell r="A1086" t="str">
            <v>9780176191269</v>
          </cell>
          <cell r="B1086" t="str">
            <v>PM Plus Red L5 Kitty Fat Cat</v>
          </cell>
          <cell r="C1086" t="str">
            <v>PM Plus Storybook</v>
          </cell>
          <cell r="D1086" t="str">
            <v>Red</v>
          </cell>
          <cell r="E1086" t="str">
            <v>190x150</v>
          </cell>
          <cell r="F1086">
            <v>16</v>
          </cell>
          <cell r="G1086" t="str">
            <v>Saddle-stitched</v>
          </cell>
          <cell r="H1086" t="str">
            <v>NEL</v>
          </cell>
          <cell r="I1086" t="str">
            <v>B</v>
          </cell>
        </row>
        <row r="1087">
          <cell r="A1087" t="str">
            <v>9780176191276</v>
          </cell>
          <cell r="B1087" t="str">
            <v>PM Plus Red L5 Monkey Roof</v>
          </cell>
          <cell r="C1087" t="str">
            <v>PM Plus Storybook</v>
          </cell>
          <cell r="D1087" t="str">
            <v>Red</v>
          </cell>
          <cell r="E1087" t="str">
            <v>190x150</v>
          </cell>
          <cell r="F1087">
            <v>16</v>
          </cell>
          <cell r="G1087" t="str">
            <v>Saddle-stitched</v>
          </cell>
          <cell r="H1087" t="str">
            <v>NEL</v>
          </cell>
          <cell r="I1087" t="str">
            <v>B</v>
          </cell>
        </row>
        <row r="1088">
          <cell r="A1088" t="str">
            <v>9780176191283</v>
          </cell>
          <cell r="B1088" t="str">
            <v>PM Plus Red L5 Run Rabbit</v>
          </cell>
          <cell r="C1088" t="str">
            <v>PM Plus Storybook</v>
          </cell>
          <cell r="D1088" t="str">
            <v>Red</v>
          </cell>
          <cell r="E1088" t="str">
            <v>190x150</v>
          </cell>
          <cell r="F1088">
            <v>16</v>
          </cell>
          <cell r="G1088" t="str">
            <v>Saddle-stitched</v>
          </cell>
          <cell r="H1088" t="str">
            <v>NEL</v>
          </cell>
          <cell r="I1088" t="str">
            <v>B</v>
          </cell>
        </row>
        <row r="1089">
          <cell r="A1089" t="str">
            <v>9780176191290</v>
          </cell>
          <cell r="B1089" t="str">
            <v>PM Plus Red L5 Sams Picnic</v>
          </cell>
          <cell r="C1089" t="str">
            <v>PM Plus Storybook</v>
          </cell>
          <cell r="D1089" t="str">
            <v>Red</v>
          </cell>
          <cell r="E1089" t="str">
            <v>190x150</v>
          </cell>
          <cell r="F1089">
            <v>16</v>
          </cell>
          <cell r="G1089" t="str">
            <v>Saddle-stitched</v>
          </cell>
          <cell r="H1089" t="str">
            <v>NEL</v>
          </cell>
          <cell r="I1089" t="str">
            <v>B</v>
          </cell>
        </row>
        <row r="1090">
          <cell r="A1090" t="str">
            <v>9780176191306</v>
          </cell>
          <cell r="B1090" t="str">
            <v>PM Plus Red L5 Toytown Helic</v>
          </cell>
          <cell r="C1090" t="str">
            <v>PM Plus Storybook</v>
          </cell>
          <cell r="D1090" t="str">
            <v>Red</v>
          </cell>
          <cell r="E1090" t="str">
            <v>190x150</v>
          </cell>
          <cell r="F1090">
            <v>16</v>
          </cell>
          <cell r="G1090" t="str">
            <v>Saddle-stitched</v>
          </cell>
          <cell r="H1090" t="str">
            <v>NEL</v>
          </cell>
          <cell r="I1090" t="str">
            <v>B</v>
          </cell>
        </row>
        <row r="1091">
          <cell r="A1091" t="str">
            <v>9780176191313</v>
          </cell>
          <cell r="B1091" t="str">
            <v>PM Plus Red L5 Toytown Rescu</v>
          </cell>
          <cell r="C1091" t="str">
            <v>PM Plus Storybook</v>
          </cell>
          <cell r="D1091" t="str">
            <v>Red</v>
          </cell>
          <cell r="E1091" t="str">
            <v>190x150</v>
          </cell>
          <cell r="F1091">
            <v>16</v>
          </cell>
          <cell r="G1091" t="str">
            <v>Saddle-stitched</v>
          </cell>
          <cell r="H1091" t="str">
            <v>NEL</v>
          </cell>
          <cell r="I1091" t="str">
            <v>B</v>
          </cell>
        </row>
        <row r="1092">
          <cell r="A1092" t="str">
            <v>9780176191382</v>
          </cell>
          <cell r="B1092" t="str">
            <v>PM Plus Yel L6 Billy Count</v>
          </cell>
          <cell r="C1092" t="str">
            <v>PM Plus Storybook</v>
          </cell>
          <cell r="D1092" t="str">
            <v>Yel</v>
          </cell>
          <cell r="E1092" t="str">
            <v>190x150</v>
          </cell>
          <cell r="F1092">
            <v>16</v>
          </cell>
          <cell r="G1092" t="str">
            <v>Saddle-stitched</v>
          </cell>
          <cell r="H1092" t="str">
            <v>NEL</v>
          </cell>
          <cell r="I1092" t="str">
            <v>B</v>
          </cell>
        </row>
        <row r="1093">
          <cell r="A1093" t="str">
            <v>9780176191399</v>
          </cell>
          <cell r="B1093" t="str">
            <v>PM Plus Yel L6 Bread F/Duck</v>
          </cell>
          <cell r="C1093" t="str">
            <v>PM Plus Storybook</v>
          </cell>
          <cell r="D1093" t="str">
            <v>Yel</v>
          </cell>
          <cell r="E1093" t="str">
            <v>190x150</v>
          </cell>
          <cell r="F1093">
            <v>16</v>
          </cell>
          <cell r="G1093" t="str">
            <v>Saddle-stitched</v>
          </cell>
          <cell r="H1093" t="str">
            <v>NEL</v>
          </cell>
          <cell r="I1093" t="str">
            <v>B</v>
          </cell>
        </row>
        <row r="1094">
          <cell r="A1094" t="str">
            <v>9780176191405</v>
          </cell>
          <cell r="B1094" t="str">
            <v>PM Plus Yel L6 Clever Fox</v>
          </cell>
          <cell r="C1094" t="str">
            <v>PM Plus Storybook</v>
          </cell>
          <cell r="D1094" t="str">
            <v>Yel</v>
          </cell>
          <cell r="E1094" t="str">
            <v>190x150</v>
          </cell>
          <cell r="F1094">
            <v>16</v>
          </cell>
          <cell r="G1094" t="str">
            <v>Saddle-stitched</v>
          </cell>
          <cell r="H1094" t="str">
            <v>NEL</v>
          </cell>
          <cell r="I1094" t="str">
            <v>B</v>
          </cell>
        </row>
        <row r="1095">
          <cell r="A1095" t="str">
            <v>9780176191412</v>
          </cell>
          <cell r="B1095" t="str">
            <v>PM Plus Yel L6 Come Shapes</v>
          </cell>
          <cell r="C1095" t="str">
            <v>PM Plus Storybook</v>
          </cell>
          <cell r="D1095" t="str">
            <v>Yel</v>
          </cell>
          <cell r="E1095" t="str">
            <v>190x150</v>
          </cell>
          <cell r="F1095">
            <v>16</v>
          </cell>
          <cell r="G1095" t="str">
            <v>Saddle-stitched</v>
          </cell>
          <cell r="H1095" t="str">
            <v>NEL</v>
          </cell>
          <cell r="I1095" t="str">
            <v>B</v>
          </cell>
        </row>
        <row r="1096">
          <cell r="A1096" t="str">
            <v>9780176191429</v>
          </cell>
          <cell r="B1096" t="str">
            <v>PM Plus Yel L6 Little Chimp</v>
          </cell>
          <cell r="C1096" t="str">
            <v>PM Plus Storybook</v>
          </cell>
          <cell r="D1096" t="str">
            <v>Yel</v>
          </cell>
          <cell r="E1096" t="str">
            <v>190x150</v>
          </cell>
          <cell r="F1096">
            <v>16</v>
          </cell>
          <cell r="G1096" t="str">
            <v>Saddle-stitched</v>
          </cell>
          <cell r="H1096" t="str">
            <v>NEL</v>
          </cell>
          <cell r="I1096" t="str">
            <v>B</v>
          </cell>
        </row>
        <row r="1097">
          <cell r="A1097" t="str">
            <v>9780176191436</v>
          </cell>
          <cell r="B1097" t="str">
            <v>PM Plus Yel L6 Sam &amp; Waves</v>
          </cell>
          <cell r="C1097" t="str">
            <v>PM Plus Storybook</v>
          </cell>
          <cell r="D1097" t="str">
            <v>Yel</v>
          </cell>
          <cell r="E1097" t="str">
            <v>190x150</v>
          </cell>
          <cell r="F1097">
            <v>16</v>
          </cell>
          <cell r="G1097" t="str">
            <v>Saddle-stitched</v>
          </cell>
          <cell r="H1097" t="str">
            <v>NEL</v>
          </cell>
          <cell r="I1097" t="str">
            <v>B</v>
          </cell>
        </row>
        <row r="1098">
          <cell r="A1098" t="str">
            <v>9780176191443</v>
          </cell>
          <cell r="B1098" t="str">
            <v>PM Plus Yel L6 Speedy Bee</v>
          </cell>
          <cell r="C1098" t="str">
            <v>PM Plus Storybook</v>
          </cell>
          <cell r="D1098" t="str">
            <v>Yel</v>
          </cell>
          <cell r="E1098" t="str">
            <v>190x150</v>
          </cell>
          <cell r="F1098">
            <v>16</v>
          </cell>
          <cell r="G1098" t="str">
            <v>Saddle-stitched</v>
          </cell>
          <cell r="H1098" t="str">
            <v>NEL</v>
          </cell>
          <cell r="I1098" t="str">
            <v>B</v>
          </cell>
        </row>
        <row r="1099">
          <cell r="A1099" t="str">
            <v>9780176191450</v>
          </cell>
          <cell r="B1099" t="str">
            <v>PM Plus Yel L6 The Big Hit</v>
          </cell>
          <cell r="C1099" t="str">
            <v>PM Plus Storybook</v>
          </cell>
          <cell r="D1099" t="str">
            <v>Yel</v>
          </cell>
          <cell r="E1099" t="str">
            <v>190x150</v>
          </cell>
          <cell r="F1099">
            <v>16</v>
          </cell>
          <cell r="G1099" t="str">
            <v>Saddle-stitched</v>
          </cell>
          <cell r="H1099" t="str">
            <v>NEL</v>
          </cell>
          <cell r="I1099" t="str">
            <v>B</v>
          </cell>
        </row>
        <row r="1100">
          <cell r="A1100" t="str">
            <v>9780176191467</v>
          </cell>
          <cell r="B1100" t="str">
            <v>PM Plus Yel L6 Toytown Fire</v>
          </cell>
          <cell r="C1100" t="str">
            <v>PM Plus Storybook</v>
          </cell>
          <cell r="D1100" t="str">
            <v>Yel</v>
          </cell>
          <cell r="E1100" t="str">
            <v>190x150</v>
          </cell>
          <cell r="F1100">
            <v>16</v>
          </cell>
          <cell r="G1100" t="str">
            <v>Saddle-stitched</v>
          </cell>
          <cell r="H1100" t="str">
            <v>NEL</v>
          </cell>
          <cell r="I1100" t="str">
            <v>B</v>
          </cell>
        </row>
        <row r="1101">
          <cell r="A1101" t="str">
            <v>9780176191474</v>
          </cell>
          <cell r="B1101" t="str">
            <v>PM Plus Yel L6 Walk Ride</v>
          </cell>
          <cell r="C1101" t="str">
            <v>PM Plus Storybook</v>
          </cell>
          <cell r="D1101" t="str">
            <v>Yel</v>
          </cell>
          <cell r="E1101" t="str">
            <v>190x150</v>
          </cell>
          <cell r="F1101">
            <v>16</v>
          </cell>
          <cell r="G1101" t="str">
            <v>Saddle-stitched</v>
          </cell>
          <cell r="H1101" t="str">
            <v>NEL</v>
          </cell>
          <cell r="I1101" t="str">
            <v>B</v>
          </cell>
        </row>
        <row r="1102">
          <cell r="A1102" t="str">
            <v>9780176191481</v>
          </cell>
          <cell r="B1102" t="str">
            <v>PM Plus Yel L7 A Croco &amp; A Whale</v>
          </cell>
          <cell r="C1102" t="str">
            <v>PM Plus Storybook</v>
          </cell>
          <cell r="D1102" t="str">
            <v>Yel</v>
          </cell>
          <cell r="E1102" t="str">
            <v>190x150</v>
          </cell>
          <cell r="F1102">
            <v>16</v>
          </cell>
          <cell r="G1102" t="str">
            <v>Saddle-stitched</v>
          </cell>
          <cell r="H1102" t="str">
            <v>NEL</v>
          </cell>
          <cell r="I1102" t="str">
            <v>B</v>
          </cell>
        </row>
        <row r="1103">
          <cell r="A1103" t="str">
            <v>9780176191498</v>
          </cell>
          <cell r="B1103" t="str">
            <v>PM Plus Yel L7 Big Castle</v>
          </cell>
          <cell r="C1103" t="str">
            <v>PM Plus Storybook</v>
          </cell>
          <cell r="D1103" t="str">
            <v>Yel</v>
          </cell>
          <cell r="E1103" t="str">
            <v>190x150</v>
          </cell>
          <cell r="F1103">
            <v>16</v>
          </cell>
          <cell r="G1103" t="str">
            <v>Saddle-stitched</v>
          </cell>
          <cell r="H1103" t="str">
            <v>NEL</v>
          </cell>
          <cell r="I1103" t="str">
            <v>B</v>
          </cell>
        </row>
        <row r="1104">
          <cell r="A1104" t="str">
            <v>9780176191504</v>
          </cell>
          <cell r="B1104" t="str">
            <v>PM Plus Yel L7 Bingo Birth</v>
          </cell>
          <cell r="C1104" t="str">
            <v>PM Plus Storybook</v>
          </cell>
          <cell r="D1104" t="str">
            <v>Yel</v>
          </cell>
          <cell r="E1104" t="str">
            <v>190x150</v>
          </cell>
          <cell r="F1104">
            <v>16</v>
          </cell>
          <cell r="G1104" t="str">
            <v>Saddle-stitched</v>
          </cell>
          <cell r="H1104" t="str">
            <v>NEL</v>
          </cell>
          <cell r="I1104" t="str">
            <v>B</v>
          </cell>
        </row>
        <row r="1105">
          <cell r="A1105" t="str">
            <v>9780176191511</v>
          </cell>
          <cell r="B1105" t="str">
            <v>PM Plus Yel L7 Dilly Duck</v>
          </cell>
          <cell r="C1105" t="str">
            <v>PM Plus Storybook</v>
          </cell>
          <cell r="D1105" t="str">
            <v>Yel</v>
          </cell>
          <cell r="E1105" t="str">
            <v>190x150</v>
          </cell>
          <cell r="F1105">
            <v>16</v>
          </cell>
          <cell r="G1105" t="str">
            <v>Saddle-stitched</v>
          </cell>
          <cell r="H1105" t="str">
            <v>NEL</v>
          </cell>
          <cell r="I1105" t="str">
            <v>B</v>
          </cell>
        </row>
        <row r="1106">
          <cell r="A1106" t="str">
            <v>9780176191528</v>
          </cell>
          <cell r="B1106" t="str">
            <v>PM Plus Yel L7 Jolly Roger</v>
          </cell>
          <cell r="C1106" t="str">
            <v>PM Plus Storybook</v>
          </cell>
          <cell r="D1106" t="str">
            <v>Yel</v>
          </cell>
          <cell r="E1106" t="str">
            <v>190x150</v>
          </cell>
          <cell r="F1106">
            <v>16</v>
          </cell>
          <cell r="G1106" t="str">
            <v>Saddle-stitched</v>
          </cell>
          <cell r="H1106" t="str">
            <v>NEL</v>
          </cell>
          <cell r="I1106" t="str">
            <v>B</v>
          </cell>
        </row>
        <row r="1107">
          <cell r="A1107" t="str">
            <v>9780176191535</v>
          </cell>
          <cell r="B1107" t="str">
            <v>PM Plus Yel L7 Leaf Boats</v>
          </cell>
          <cell r="C1107" t="str">
            <v>PM Plus Storybook</v>
          </cell>
          <cell r="D1107" t="str">
            <v>Yel</v>
          </cell>
          <cell r="E1107" t="str">
            <v>190x150</v>
          </cell>
          <cell r="F1107">
            <v>16</v>
          </cell>
          <cell r="G1107" t="str">
            <v>Saddle-stitched</v>
          </cell>
          <cell r="H1107" t="str">
            <v>NEL</v>
          </cell>
          <cell r="I1107" t="str">
            <v>B</v>
          </cell>
        </row>
        <row r="1108">
          <cell r="A1108" t="str">
            <v>9780176191542</v>
          </cell>
          <cell r="B1108" t="str">
            <v>PM Plus Yel L7 Mothers Day</v>
          </cell>
          <cell r="C1108" t="str">
            <v>PM Plus Storybook</v>
          </cell>
          <cell r="D1108" t="str">
            <v>Yel</v>
          </cell>
          <cell r="E1108" t="str">
            <v>190x150</v>
          </cell>
          <cell r="F1108">
            <v>16</v>
          </cell>
          <cell r="G1108" t="str">
            <v>Saddle-stitched</v>
          </cell>
          <cell r="H1108" t="str">
            <v>NEL</v>
          </cell>
          <cell r="I1108" t="str">
            <v>B</v>
          </cell>
        </row>
        <row r="1109">
          <cell r="A1109" t="str">
            <v>9780176191559</v>
          </cell>
          <cell r="B1109" t="str">
            <v>PM Plus Yel L7 New Boots</v>
          </cell>
          <cell r="C1109" t="str">
            <v>PM Plus Storybook</v>
          </cell>
          <cell r="D1109" t="str">
            <v>Yel</v>
          </cell>
          <cell r="E1109" t="str">
            <v>190x150</v>
          </cell>
          <cell r="F1109">
            <v>16</v>
          </cell>
          <cell r="G1109" t="str">
            <v>Saddle-stitched</v>
          </cell>
          <cell r="H1109" t="str">
            <v>NEL</v>
          </cell>
          <cell r="I1109" t="str">
            <v>B</v>
          </cell>
        </row>
        <row r="1110">
          <cell r="A1110" t="str">
            <v>9780176191566</v>
          </cell>
          <cell r="B1110" t="str">
            <v>PM Plus Yel L7 Red Squirrel</v>
          </cell>
          <cell r="C1110" t="str">
            <v>PM Plus Storybook</v>
          </cell>
          <cell r="D1110" t="str">
            <v>Yel</v>
          </cell>
          <cell r="E1110" t="str">
            <v>190x150</v>
          </cell>
          <cell r="F1110">
            <v>16</v>
          </cell>
          <cell r="G1110" t="str">
            <v>Saddle-stitched</v>
          </cell>
          <cell r="H1110" t="str">
            <v>NEL</v>
          </cell>
          <cell r="I1110" t="str">
            <v>B</v>
          </cell>
        </row>
        <row r="1111">
          <cell r="A1111" t="str">
            <v>9780176191573</v>
          </cell>
          <cell r="B1111" t="str">
            <v>PM Plus Yel L7 Sam Go Schoo</v>
          </cell>
          <cell r="C1111" t="str">
            <v>PM Plus Storybook</v>
          </cell>
          <cell r="D1111" t="str">
            <v>Yel</v>
          </cell>
          <cell r="E1111" t="str">
            <v>190x150</v>
          </cell>
          <cell r="F1111">
            <v>16</v>
          </cell>
          <cell r="G1111" t="str">
            <v>Saddle-stitched</v>
          </cell>
          <cell r="H1111" t="str">
            <v>NEL</v>
          </cell>
          <cell r="I1111" t="str">
            <v>B</v>
          </cell>
        </row>
        <row r="1112">
          <cell r="A1112" t="str">
            <v>9780176191665</v>
          </cell>
          <cell r="B1112" t="str">
            <v>PM Plus Yel L8 Brown Mouse</v>
          </cell>
          <cell r="C1112" t="str">
            <v>PM Plus Storybook</v>
          </cell>
          <cell r="D1112" t="str">
            <v>Yel</v>
          </cell>
          <cell r="E1112" t="str">
            <v>190x150</v>
          </cell>
          <cell r="F1112">
            <v>16</v>
          </cell>
          <cell r="G1112" t="str">
            <v>Saddle-stitched</v>
          </cell>
          <cell r="H1112" t="str">
            <v>NEL</v>
          </cell>
          <cell r="I1112" t="str">
            <v>B</v>
          </cell>
        </row>
        <row r="1113">
          <cell r="A1113" t="str">
            <v>9780176191597</v>
          </cell>
          <cell r="B1113" t="str">
            <v>PM Plus Yel L8 Caterpillar</v>
          </cell>
          <cell r="C1113" t="str">
            <v>PM Plus Storybook</v>
          </cell>
          <cell r="D1113" t="str">
            <v>Yel</v>
          </cell>
          <cell r="E1113" t="str">
            <v>190x150</v>
          </cell>
          <cell r="F1113">
            <v>16</v>
          </cell>
          <cell r="G1113" t="str">
            <v>Saddle-stitched</v>
          </cell>
          <cell r="H1113" t="str">
            <v>NEL</v>
          </cell>
          <cell r="I1113" t="str">
            <v>B</v>
          </cell>
        </row>
        <row r="1114">
          <cell r="A1114" t="str">
            <v>9780176191580</v>
          </cell>
          <cell r="B1114" t="str">
            <v>PM Plus Yel L8 Jumbo</v>
          </cell>
          <cell r="C1114" t="str">
            <v>PM Plus Storybook</v>
          </cell>
          <cell r="D1114" t="str">
            <v>Yel</v>
          </cell>
          <cell r="E1114" t="str">
            <v>190x150</v>
          </cell>
          <cell r="F1114">
            <v>16</v>
          </cell>
          <cell r="G1114" t="str">
            <v>Saddle-stitched</v>
          </cell>
          <cell r="H1114" t="str">
            <v>NEL</v>
          </cell>
          <cell r="I1114" t="str">
            <v>B</v>
          </cell>
        </row>
        <row r="1115">
          <cell r="A1115" t="str">
            <v>9780176191603</v>
          </cell>
          <cell r="B1115" t="str">
            <v>PM Plus Yel L8 Kitty Cat</v>
          </cell>
          <cell r="C1115" t="str">
            <v>PM Plus Storybook</v>
          </cell>
          <cell r="D1115" t="str">
            <v>Yel</v>
          </cell>
          <cell r="E1115" t="str">
            <v>190x150</v>
          </cell>
          <cell r="F1115">
            <v>16</v>
          </cell>
          <cell r="G1115" t="str">
            <v>Saddle-stitched</v>
          </cell>
          <cell r="H1115" t="str">
            <v>NEL</v>
          </cell>
          <cell r="I1115" t="str">
            <v>B</v>
          </cell>
        </row>
        <row r="1116">
          <cell r="A1116" t="str">
            <v>9780176191627</v>
          </cell>
          <cell r="B1116" t="str">
            <v>PM Plus Yel L8 Look F/Bingo</v>
          </cell>
          <cell r="C1116" t="str">
            <v>PM Plus Storybook</v>
          </cell>
          <cell r="D1116" t="str">
            <v>Yel</v>
          </cell>
          <cell r="E1116" t="str">
            <v>190x150</v>
          </cell>
          <cell r="F1116">
            <v>16</v>
          </cell>
          <cell r="G1116" t="str">
            <v>Saddle-stitched</v>
          </cell>
          <cell r="H1116" t="str">
            <v>NEL</v>
          </cell>
          <cell r="I1116" t="str">
            <v>B</v>
          </cell>
        </row>
        <row r="1117">
          <cell r="A1117" t="str">
            <v>9780176191634</v>
          </cell>
          <cell r="B1117" t="str">
            <v>PM Plus Yel L8 Max &amp; Planet</v>
          </cell>
          <cell r="C1117" t="str">
            <v>PM Plus Storybook</v>
          </cell>
          <cell r="D1117" t="str">
            <v>Yel</v>
          </cell>
          <cell r="E1117" t="str">
            <v>190x150</v>
          </cell>
          <cell r="F1117">
            <v>16</v>
          </cell>
          <cell r="G1117" t="str">
            <v>Saddle-stitched</v>
          </cell>
          <cell r="H1117" t="str">
            <v>NEL</v>
          </cell>
          <cell r="I1117" t="str">
            <v>B</v>
          </cell>
        </row>
        <row r="1118">
          <cell r="A1118" t="str">
            <v>9780176191641</v>
          </cell>
          <cell r="B1118" t="str">
            <v>PM Plus Yel L8 Max Fishing</v>
          </cell>
          <cell r="C1118" t="str">
            <v>PM Plus Storybook</v>
          </cell>
          <cell r="D1118" t="str">
            <v>Yel</v>
          </cell>
          <cell r="E1118" t="str">
            <v>190x150</v>
          </cell>
          <cell r="F1118">
            <v>16</v>
          </cell>
          <cell r="G1118" t="str">
            <v>Saddle-stitched</v>
          </cell>
          <cell r="H1118" t="str">
            <v>NEL</v>
          </cell>
          <cell r="I1118" t="str">
            <v>B</v>
          </cell>
        </row>
        <row r="1119">
          <cell r="A1119" t="str">
            <v>9780176191658</v>
          </cell>
          <cell r="B1119" t="str">
            <v>PM Plus Yel L8 Max Rides</v>
          </cell>
          <cell r="C1119" t="str">
            <v>PM Plus Storybook</v>
          </cell>
          <cell r="D1119" t="str">
            <v>Yel</v>
          </cell>
          <cell r="E1119" t="str">
            <v>190x150</v>
          </cell>
          <cell r="F1119">
            <v>16</v>
          </cell>
          <cell r="G1119" t="str">
            <v>Saddle-stitched</v>
          </cell>
          <cell r="H1119" t="str">
            <v>NEL</v>
          </cell>
          <cell r="I1119" t="str">
            <v>B</v>
          </cell>
        </row>
        <row r="1120">
          <cell r="A1120" t="str">
            <v>9780176191672</v>
          </cell>
          <cell r="B1120" t="str">
            <v>PM Plus Yel L8 Roar Tiger</v>
          </cell>
          <cell r="C1120" t="str">
            <v>PM Plus Storybook</v>
          </cell>
          <cell r="D1120" t="str">
            <v>Yel</v>
          </cell>
          <cell r="E1120" t="str">
            <v>190x150</v>
          </cell>
          <cell r="F1120">
            <v>16</v>
          </cell>
          <cell r="G1120" t="str">
            <v>Saddle-stitched</v>
          </cell>
          <cell r="H1120" t="str">
            <v>NEL</v>
          </cell>
          <cell r="I1120" t="str">
            <v>B</v>
          </cell>
        </row>
        <row r="1121">
          <cell r="A1121" t="str">
            <v>9780176191610</v>
          </cell>
          <cell r="B1121" t="str">
            <v>PM Plus Yel L8 White Hen</v>
          </cell>
          <cell r="C1121" t="str">
            <v>PM Plus Storybook</v>
          </cell>
          <cell r="D1121" t="str">
            <v>Yel</v>
          </cell>
          <cell r="E1121" t="str">
            <v>190x150</v>
          </cell>
          <cell r="F1121">
            <v>16</v>
          </cell>
          <cell r="G1121" t="str">
            <v>Saddle-stitched</v>
          </cell>
          <cell r="H1121" t="str">
            <v>NEL</v>
          </cell>
          <cell r="I1121" t="str">
            <v>B</v>
          </cell>
        </row>
        <row r="1122">
          <cell r="A1122" t="str">
            <v>9780176165222</v>
          </cell>
          <cell r="B1122" t="str">
            <v>PM Library Starter A House</v>
          </cell>
          <cell r="C1122" t="str">
            <v>PM Starters revised</v>
          </cell>
          <cell r="D1122" t="str">
            <v>Mag</v>
          </cell>
          <cell r="E1122" t="str">
            <v>190x150</v>
          </cell>
          <cell r="F1122">
            <v>16</v>
          </cell>
          <cell r="G1122" t="str">
            <v>Saddle-stitched</v>
          </cell>
          <cell r="H1122" t="str">
            <v>NEL</v>
          </cell>
          <cell r="I1122" t="str">
            <v>B</v>
          </cell>
        </row>
        <row r="1123">
          <cell r="A1123" t="str">
            <v>9780176165321</v>
          </cell>
          <cell r="B1123" t="str">
            <v>PM Library Starter At The Zoo</v>
          </cell>
          <cell r="C1123" t="str">
            <v>PM Starters revised</v>
          </cell>
          <cell r="D1123" t="str">
            <v>Mag</v>
          </cell>
          <cell r="E1123" t="str">
            <v>190x150</v>
          </cell>
          <cell r="F1123">
            <v>16</v>
          </cell>
          <cell r="G1123" t="str">
            <v>Saddle-stitched</v>
          </cell>
          <cell r="H1123" t="str">
            <v>NEL</v>
          </cell>
          <cell r="I1123" t="str">
            <v>B</v>
          </cell>
        </row>
        <row r="1124">
          <cell r="A1124" t="str">
            <v>9780176165239</v>
          </cell>
          <cell r="B1124" t="str">
            <v>PM Library Starter Big Things</v>
          </cell>
          <cell r="C1124" t="str">
            <v>PM Starters revised</v>
          </cell>
          <cell r="D1124" t="str">
            <v>Mag</v>
          </cell>
          <cell r="E1124" t="str">
            <v>190x150</v>
          </cell>
          <cell r="F1124">
            <v>16</v>
          </cell>
          <cell r="G1124" t="str">
            <v>Saddle-stitched</v>
          </cell>
          <cell r="H1124" t="str">
            <v>NEL</v>
          </cell>
          <cell r="I1124" t="str">
            <v>B</v>
          </cell>
        </row>
        <row r="1125">
          <cell r="A1125" t="str">
            <v>9780176165420</v>
          </cell>
          <cell r="B1125" t="str">
            <v>PM Library Starter Cat And Mouse</v>
          </cell>
          <cell r="C1125" t="str">
            <v>PM Starters revised</v>
          </cell>
          <cell r="D1125" t="str">
            <v>Mag</v>
          </cell>
          <cell r="E1125" t="str">
            <v>190x150</v>
          </cell>
          <cell r="F1125">
            <v>16</v>
          </cell>
          <cell r="G1125" t="str">
            <v>Saddle-stitched</v>
          </cell>
          <cell r="H1125" t="str">
            <v>NEL</v>
          </cell>
          <cell r="I1125" t="str">
            <v>B</v>
          </cell>
        </row>
        <row r="1126">
          <cell r="A1126" t="str">
            <v>9780176165338</v>
          </cell>
          <cell r="B1126" t="str">
            <v>PM Library Starter Climbing</v>
          </cell>
          <cell r="C1126" t="str">
            <v>PM Starters revised</v>
          </cell>
          <cell r="D1126" t="str">
            <v>Mag</v>
          </cell>
          <cell r="E1126" t="str">
            <v>190x150</v>
          </cell>
          <cell r="F1126">
            <v>16</v>
          </cell>
          <cell r="G1126" t="str">
            <v>Saddle-stitched</v>
          </cell>
          <cell r="H1126" t="str">
            <v>NEL</v>
          </cell>
          <cell r="I1126" t="str">
            <v>B</v>
          </cell>
        </row>
        <row r="1127">
          <cell r="A1127" t="str">
            <v>9780176165246</v>
          </cell>
          <cell r="B1127" t="str">
            <v>PM Library Starter Dad</v>
          </cell>
          <cell r="C1127" t="str">
            <v>PM Starters revised</v>
          </cell>
          <cell r="D1127" t="str">
            <v>Mag</v>
          </cell>
          <cell r="E1127" t="str">
            <v>190x150</v>
          </cell>
          <cell r="F1127">
            <v>16</v>
          </cell>
          <cell r="G1127" t="str">
            <v>Saddle-stitched</v>
          </cell>
          <cell r="H1127" t="str">
            <v>NEL</v>
          </cell>
          <cell r="I1127" t="str">
            <v>B</v>
          </cell>
        </row>
        <row r="1128">
          <cell r="A1128" t="str">
            <v>9780176165253</v>
          </cell>
          <cell r="B1128" t="str">
            <v>PM Library Starter Dressing Up</v>
          </cell>
          <cell r="C1128" t="str">
            <v>PM Starters revised</v>
          </cell>
          <cell r="D1128" t="str">
            <v>Mag</v>
          </cell>
          <cell r="E1128" t="str">
            <v>190x150</v>
          </cell>
          <cell r="F1128">
            <v>16</v>
          </cell>
          <cell r="G1128" t="str">
            <v>Saddle-stitched</v>
          </cell>
          <cell r="H1128" t="str">
            <v>NEL</v>
          </cell>
          <cell r="I1128" t="str">
            <v>B</v>
          </cell>
        </row>
        <row r="1129">
          <cell r="A1129" t="str">
            <v>9780176165437</v>
          </cell>
          <cell r="B1129" t="str">
            <v>PM Library Starter Fishing</v>
          </cell>
          <cell r="C1129" t="str">
            <v>PM Starters revised</v>
          </cell>
          <cell r="D1129" t="str">
            <v>Mag</v>
          </cell>
          <cell r="E1129" t="str">
            <v>190x150</v>
          </cell>
          <cell r="F1129">
            <v>16</v>
          </cell>
          <cell r="G1129" t="str">
            <v>Saddle-stitched</v>
          </cell>
          <cell r="H1129" t="str">
            <v>NEL</v>
          </cell>
          <cell r="I1129" t="str">
            <v>B</v>
          </cell>
        </row>
        <row r="1130">
          <cell r="A1130" t="str">
            <v>9780176165260</v>
          </cell>
          <cell r="B1130" t="str">
            <v>PM Library Starter I Am Playing</v>
          </cell>
          <cell r="C1130" t="str">
            <v>PM Starters revised</v>
          </cell>
          <cell r="D1130" t="str">
            <v>Mag</v>
          </cell>
          <cell r="E1130" t="str">
            <v>190x150</v>
          </cell>
          <cell r="F1130">
            <v>16</v>
          </cell>
          <cell r="G1130" t="str">
            <v>Saddle-stitched</v>
          </cell>
          <cell r="H1130" t="str">
            <v>NEL</v>
          </cell>
          <cell r="I1130" t="str">
            <v>B</v>
          </cell>
        </row>
        <row r="1131">
          <cell r="A1131" t="str">
            <v>9780176165345</v>
          </cell>
          <cell r="B1131" t="str">
            <v>PM Library Starter I Go To School</v>
          </cell>
          <cell r="C1131" t="str">
            <v>PM Starters revised</v>
          </cell>
          <cell r="D1131" t="str">
            <v>Mag</v>
          </cell>
          <cell r="E1131" t="str">
            <v>190x150</v>
          </cell>
          <cell r="F1131">
            <v>16</v>
          </cell>
          <cell r="G1131" t="str">
            <v>Saddle-stitched</v>
          </cell>
          <cell r="H1131" t="str">
            <v>NEL</v>
          </cell>
          <cell r="I1131" t="str">
            <v>B</v>
          </cell>
        </row>
        <row r="1132">
          <cell r="A1132" t="str">
            <v>9780176381363</v>
          </cell>
          <cell r="B1132" t="str">
            <v>PM Library Starter Ice Creams</v>
          </cell>
          <cell r="C1132" t="str">
            <v>PM Starters revised</v>
          </cell>
          <cell r="D1132" t="str">
            <v>Mag</v>
          </cell>
          <cell r="E1132" t="str">
            <v>190x150</v>
          </cell>
          <cell r="F1132">
            <v>16</v>
          </cell>
          <cell r="G1132" t="str">
            <v>Saddle-stitched</v>
          </cell>
          <cell r="H1132" t="str">
            <v>NEL</v>
          </cell>
          <cell r="I1132" t="str">
            <v>B</v>
          </cell>
        </row>
        <row r="1133">
          <cell r="A1133" t="str">
            <v>9780176165352</v>
          </cell>
          <cell r="B1133" t="str">
            <v>PM Library Starter In The Shopping Cart</v>
          </cell>
          <cell r="C1133" t="str">
            <v>PM Starters revised</v>
          </cell>
          <cell r="D1133" t="str">
            <v>Mag</v>
          </cell>
          <cell r="E1133" t="str">
            <v>190x150</v>
          </cell>
          <cell r="F1133">
            <v>16</v>
          </cell>
          <cell r="G1133" t="str">
            <v>Saddle-stitched</v>
          </cell>
          <cell r="H1133" t="str">
            <v>NEL</v>
          </cell>
          <cell r="I1133" t="str">
            <v>B</v>
          </cell>
        </row>
        <row r="1134">
          <cell r="A1134" t="str">
            <v>9780176165277</v>
          </cell>
          <cell r="B1134" t="str">
            <v>PM Library Starter Little Things</v>
          </cell>
          <cell r="C1134" t="str">
            <v>PM Starters revised</v>
          </cell>
          <cell r="D1134" t="str">
            <v>Mag</v>
          </cell>
          <cell r="E1134" t="str">
            <v>190x150</v>
          </cell>
          <cell r="F1134">
            <v>16</v>
          </cell>
          <cell r="G1134" t="str">
            <v>Saddle-stitched</v>
          </cell>
          <cell r="H1134" t="str">
            <v>NEL</v>
          </cell>
          <cell r="I1134" t="str">
            <v>B</v>
          </cell>
        </row>
        <row r="1135">
          <cell r="A1135" t="str">
            <v>9780176165369</v>
          </cell>
          <cell r="B1135" t="str">
            <v>PM Library Starter Look At Me</v>
          </cell>
          <cell r="C1135" t="str">
            <v>PM Starters revised</v>
          </cell>
          <cell r="D1135" t="str">
            <v>Mag</v>
          </cell>
          <cell r="E1135" t="str">
            <v>190x150</v>
          </cell>
          <cell r="F1135">
            <v>16</v>
          </cell>
          <cell r="G1135" t="str">
            <v>Saddle-stitched</v>
          </cell>
          <cell r="H1135" t="str">
            <v>NEL</v>
          </cell>
          <cell r="I1135" t="str">
            <v>B</v>
          </cell>
        </row>
        <row r="1136">
          <cell r="A1136" t="str">
            <v>9780176165284</v>
          </cell>
          <cell r="B1136" t="str">
            <v>PM Library Starter Me</v>
          </cell>
          <cell r="C1136" t="str">
            <v>PM Starters revised</v>
          </cell>
          <cell r="D1136" t="str">
            <v>Mag</v>
          </cell>
          <cell r="E1136" t="str">
            <v>190x150</v>
          </cell>
          <cell r="F1136">
            <v>16</v>
          </cell>
          <cell r="G1136" t="str">
            <v>Saddle-stitched</v>
          </cell>
          <cell r="H1136" t="str">
            <v>NEL</v>
          </cell>
          <cell r="I1136" t="str">
            <v>B</v>
          </cell>
        </row>
        <row r="1137">
          <cell r="A1137" t="str">
            <v>9780176165291</v>
          </cell>
          <cell r="B1137" t="str">
            <v>PM Library Starter Mom</v>
          </cell>
          <cell r="C1137" t="str">
            <v>PM Starters revised</v>
          </cell>
          <cell r="D1137" t="str">
            <v>Mag</v>
          </cell>
          <cell r="E1137" t="str">
            <v>190x150</v>
          </cell>
          <cell r="F1137">
            <v>16</v>
          </cell>
          <cell r="G1137" t="str">
            <v>Saddle-stitched</v>
          </cell>
          <cell r="H1137" t="str">
            <v>NEL</v>
          </cell>
          <cell r="I1137" t="str">
            <v>B</v>
          </cell>
        </row>
        <row r="1138">
          <cell r="A1138" t="str">
            <v>9780176165376</v>
          </cell>
          <cell r="B1138" t="str">
            <v>PM Library Starter Moms And Dads</v>
          </cell>
          <cell r="C1138" t="str">
            <v>PM Starters revised</v>
          </cell>
          <cell r="D1138" t="str">
            <v>Mag</v>
          </cell>
          <cell r="E1138" t="str">
            <v>190x150</v>
          </cell>
          <cell r="F1138">
            <v>16</v>
          </cell>
          <cell r="G1138" t="str">
            <v>Saddle-stitched</v>
          </cell>
          <cell r="H1138" t="str">
            <v>NEL</v>
          </cell>
          <cell r="I1138" t="str">
            <v>B</v>
          </cell>
        </row>
        <row r="1139">
          <cell r="A1139" t="str">
            <v>9780176381370</v>
          </cell>
          <cell r="B1139" t="str">
            <v>PM Library Starter My Accident</v>
          </cell>
          <cell r="C1139" t="str">
            <v>PM Starters revised</v>
          </cell>
          <cell r="D1139" t="str">
            <v>Mag</v>
          </cell>
          <cell r="E1139" t="str">
            <v>190x150</v>
          </cell>
          <cell r="F1139">
            <v>16</v>
          </cell>
          <cell r="G1139" t="str">
            <v>Saddle-stitched</v>
          </cell>
          <cell r="H1139" t="str">
            <v>NEL</v>
          </cell>
          <cell r="I1139" t="str">
            <v>B</v>
          </cell>
        </row>
        <row r="1140">
          <cell r="A1140" t="str">
            <v>9780176381387</v>
          </cell>
          <cell r="B1140" t="str">
            <v>PM Library Starter Packing My Bag</v>
          </cell>
          <cell r="C1140" t="str">
            <v>PM Starters revised</v>
          </cell>
          <cell r="D1140" t="str">
            <v>Mag</v>
          </cell>
          <cell r="E1140" t="str">
            <v>190x150</v>
          </cell>
          <cell r="F1140">
            <v>16</v>
          </cell>
          <cell r="G1140" t="str">
            <v>Saddle-stitched</v>
          </cell>
          <cell r="H1140" t="str">
            <v>NEL</v>
          </cell>
          <cell r="I1140" t="str">
            <v>B</v>
          </cell>
        </row>
        <row r="1141">
          <cell r="A1141" t="str">
            <v>9780176165307</v>
          </cell>
          <cell r="B1141" t="str">
            <v>PM Library Starter Pets</v>
          </cell>
          <cell r="C1141" t="str">
            <v>PM Starters revised</v>
          </cell>
          <cell r="D1141" t="str">
            <v>Mag</v>
          </cell>
          <cell r="E1141" t="str">
            <v>190x150</v>
          </cell>
          <cell r="F1141">
            <v>16</v>
          </cell>
          <cell r="G1141" t="str">
            <v>Saddle-stitched</v>
          </cell>
          <cell r="H1141" t="str">
            <v>NEL</v>
          </cell>
          <cell r="I1141" t="str">
            <v>B</v>
          </cell>
        </row>
        <row r="1142">
          <cell r="A1142" t="str">
            <v>9780176381394</v>
          </cell>
          <cell r="B1142" t="str">
            <v>PM Library Starter Sally'S New Shoes</v>
          </cell>
          <cell r="C1142" t="str">
            <v>PM Starters revised</v>
          </cell>
          <cell r="D1142" t="str">
            <v>Mag</v>
          </cell>
          <cell r="E1142" t="str">
            <v>190x150</v>
          </cell>
          <cell r="F1142">
            <v>16</v>
          </cell>
          <cell r="G1142" t="str">
            <v>Saddle-stitched</v>
          </cell>
          <cell r="H1142" t="str">
            <v>NEL</v>
          </cell>
          <cell r="I1142" t="str">
            <v>B</v>
          </cell>
        </row>
        <row r="1143">
          <cell r="A1143" t="str">
            <v>9780176381400</v>
          </cell>
          <cell r="B1143" t="str">
            <v>PM Library Starter Stop!</v>
          </cell>
          <cell r="C1143" t="str">
            <v>PM Starters revised</v>
          </cell>
          <cell r="D1143" t="str">
            <v>Mag</v>
          </cell>
          <cell r="E1143" t="str">
            <v>190x150</v>
          </cell>
          <cell r="F1143">
            <v>16</v>
          </cell>
          <cell r="G1143" t="str">
            <v>Saddle-stitched</v>
          </cell>
          <cell r="H1143" t="str">
            <v>NEL</v>
          </cell>
          <cell r="I1143" t="str">
            <v>B</v>
          </cell>
        </row>
        <row r="1144">
          <cell r="A1144" t="str">
            <v>9780176165383</v>
          </cell>
          <cell r="B1144" t="str">
            <v>PM Library Starter The Go Karts</v>
          </cell>
          <cell r="C1144" t="str">
            <v>PM Starters revised</v>
          </cell>
          <cell r="D1144" t="str">
            <v>Mag</v>
          </cell>
          <cell r="E1144" t="str">
            <v>190x150</v>
          </cell>
          <cell r="F1144">
            <v>16</v>
          </cell>
          <cell r="G1144" t="str">
            <v>Saddle-stitched</v>
          </cell>
          <cell r="H1144" t="str">
            <v>NEL</v>
          </cell>
          <cell r="I1144" t="str">
            <v>B</v>
          </cell>
        </row>
        <row r="1145">
          <cell r="A1145" t="str">
            <v>9780176381417</v>
          </cell>
          <cell r="B1145" t="str">
            <v>PM Library Starter The Pencil</v>
          </cell>
          <cell r="C1145" t="str">
            <v>PM Starters revised</v>
          </cell>
          <cell r="D1145" t="str">
            <v>Mag</v>
          </cell>
          <cell r="E1145" t="str">
            <v>190x150</v>
          </cell>
          <cell r="F1145">
            <v>16</v>
          </cell>
          <cell r="G1145" t="str">
            <v>Saddle-stitched</v>
          </cell>
          <cell r="H1145" t="str">
            <v>NEL</v>
          </cell>
          <cell r="I1145" t="str">
            <v>B</v>
          </cell>
        </row>
        <row r="1146">
          <cell r="A1146" t="str">
            <v>9780176381424</v>
          </cell>
          <cell r="B1146" t="str">
            <v>PM Library Starter The Rock Pools</v>
          </cell>
          <cell r="C1146" t="str">
            <v>PM Starters revised</v>
          </cell>
          <cell r="D1146" t="str">
            <v>Mag</v>
          </cell>
          <cell r="E1146" t="str">
            <v>190x150</v>
          </cell>
          <cell r="F1146">
            <v>16</v>
          </cell>
          <cell r="G1146" t="str">
            <v>Saddle-stitched</v>
          </cell>
          <cell r="H1146" t="str">
            <v>NEL</v>
          </cell>
          <cell r="I1146" t="str">
            <v>B</v>
          </cell>
        </row>
        <row r="1147">
          <cell r="A1147" t="str">
            <v>9780176165390</v>
          </cell>
          <cell r="B1147" t="str">
            <v>PM Library Starter The Shopping Mall</v>
          </cell>
          <cell r="C1147" t="str">
            <v>PM Starters revised</v>
          </cell>
          <cell r="D1147" t="str">
            <v>Mag</v>
          </cell>
          <cell r="E1147" t="str">
            <v>190x150</v>
          </cell>
          <cell r="F1147">
            <v>16</v>
          </cell>
          <cell r="G1147" t="str">
            <v>Saddle-stitched</v>
          </cell>
          <cell r="H1147" t="str">
            <v>NEL</v>
          </cell>
          <cell r="I1147" t="str">
            <v>B</v>
          </cell>
        </row>
        <row r="1148">
          <cell r="A1148" t="str">
            <v>9780176165406</v>
          </cell>
          <cell r="B1148" t="str">
            <v>PM Library Starter The Skier</v>
          </cell>
          <cell r="C1148" t="str">
            <v>PM Starters revised</v>
          </cell>
          <cell r="D1148" t="str">
            <v>Mag</v>
          </cell>
          <cell r="E1148" t="str">
            <v>190x150</v>
          </cell>
          <cell r="F1148">
            <v>16</v>
          </cell>
          <cell r="G1148" t="str">
            <v>Saddle-stitched</v>
          </cell>
          <cell r="H1148" t="str">
            <v>NEL</v>
          </cell>
          <cell r="I1148" t="str">
            <v>B</v>
          </cell>
        </row>
        <row r="1149">
          <cell r="A1149" t="str">
            <v>9780176165413</v>
          </cell>
          <cell r="B1149" t="str">
            <v>PM Library Starter Time For Dinner</v>
          </cell>
          <cell r="C1149" t="str">
            <v>PM Starters revised</v>
          </cell>
          <cell r="D1149" t="str">
            <v>Mag</v>
          </cell>
          <cell r="E1149" t="str">
            <v>190x150</v>
          </cell>
          <cell r="F1149">
            <v>16</v>
          </cell>
          <cell r="G1149" t="str">
            <v>Saddle-stitched</v>
          </cell>
          <cell r="H1149" t="str">
            <v>NEL</v>
          </cell>
          <cell r="I1149" t="str">
            <v>B</v>
          </cell>
        </row>
        <row r="1150">
          <cell r="A1150" t="str">
            <v>9780176165314</v>
          </cell>
          <cell r="B1150" t="str">
            <v>PM Library Starter We Go Out</v>
          </cell>
          <cell r="C1150" t="str">
            <v>PM Starters revised</v>
          </cell>
          <cell r="D1150" t="str">
            <v>Mag</v>
          </cell>
          <cell r="E1150" t="str">
            <v>190x150</v>
          </cell>
          <cell r="F1150">
            <v>16</v>
          </cell>
          <cell r="G1150" t="str">
            <v>Saddle-stitched</v>
          </cell>
          <cell r="H1150" t="str">
            <v>NEL</v>
          </cell>
          <cell r="I1150" t="str">
            <v>B</v>
          </cell>
        </row>
        <row r="1151">
          <cell r="A1151" t="str">
            <v>9780176381431</v>
          </cell>
          <cell r="B1151" t="str">
            <v>PM Library Starter Where Are The Eggs?</v>
          </cell>
          <cell r="C1151" t="str">
            <v>PM Starters revised</v>
          </cell>
          <cell r="D1151" t="str">
            <v>Mag</v>
          </cell>
          <cell r="E1151" t="str">
            <v>190x150</v>
          </cell>
          <cell r="F1151">
            <v>16</v>
          </cell>
          <cell r="G1151" t="str">
            <v>Saddle-stitched</v>
          </cell>
          <cell r="H1151" t="str">
            <v>NEL</v>
          </cell>
          <cell r="I1151" t="str">
            <v>B</v>
          </cell>
        </row>
        <row r="1152">
          <cell r="A1152" t="str">
            <v>9780176240158</v>
          </cell>
          <cell r="B1152" t="str">
            <v>PM Wri Exemp Blu/Gre Angry Bear</v>
          </cell>
          <cell r="C1152" t="str">
            <v>PM Writing</v>
          </cell>
          <cell r="D1152" t="str">
            <v>Blu/Gre</v>
          </cell>
          <cell r="E1152" t="str">
            <v>190x150</v>
          </cell>
          <cell r="F1152">
            <v>16</v>
          </cell>
          <cell r="G1152" t="str">
            <v>Saddle-stitched</v>
          </cell>
          <cell r="H1152" t="str">
            <v>NEL</v>
          </cell>
          <cell r="I1152" t="str">
            <v>B</v>
          </cell>
        </row>
        <row r="1153">
          <cell r="A1153" t="str">
            <v>9780176240202</v>
          </cell>
          <cell r="B1153" t="str">
            <v>PM Wri Exemp Blu/Gre Bigger</v>
          </cell>
          <cell r="C1153" t="str">
            <v>PM Writing</v>
          </cell>
          <cell r="D1153" t="str">
            <v>Blu/Gre</v>
          </cell>
          <cell r="E1153" t="str">
            <v>190x150</v>
          </cell>
          <cell r="F1153">
            <v>16</v>
          </cell>
          <cell r="G1153" t="str">
            <v>Saddle-stitched</v>
          </cell>
          <cell r="H1153" t="str">
            <v>NEL</v>
          </cell>
          <cell r="I1153" t="str">
            <v>B</v>
          </cell>
        </row>
        <row r="1154">
          <cell r="A1154" t="str">
            <v>9780176240165</v>
          </cell>
          <cell r="B1154" t="str">
            <v>PM Wri Exemp Blu/Gre Flags</v>
          </cell>
          <cell r="C1154" t="str">
            <v>PM Writing</v>
          </cell>
          <cell r="D1154" t="str">
            <v>Blu/Gre</v>
          </cell>
          <cell r="E1154" t="str">
            <v>190x150</v>
          </cell>
          <cell r="F1154">
            <v>16</v>
          </cell>
          <cell r="G1154" t="str">
            <v>Saddle-stitched</v>
          </cell>
          <cell r="H1154" t="str">
            <v>NEL</v>
          </cell>
          <cell r="I1154" t="str">
            <v>B</v>
          </cell>
        </row>
        <row r="1155">
          <cell r="A1155" t="str">
            <v>9780176240196</v>
          </cell>
          <cell r="B1155" t="str">
            <v>PM Wri Exemp Blu/Gre Picnic With Dad</v>
          </cell>
          <cell r="C1155" t="str">
            <v>PM Writing</v>
          </cell>
          <cell r="D1155" t="str">
            <v>Blu/Gre</v>
          </cell>
          <cell r="E1155" t="str">
            <v>190x150</v>
          </cell>
          <cell r="F1155">
            <v>16</v>
          </cell>
          <cell r="G1155" t="str">
            <v>Saddle-stitched</v>
          </cell>
          <cell r="H1155" t="str">
            <v>NEL</v>
          </cell>
          <cell r="I1155" t="str">
            <v>B</v>
          </cell>
        </row>
        <row r="1156">
          <cell r="A1156" t="str">
            <v>9780176240172</v>
          </cell>
          <cell r="B1156" t="str">
            <v>PM Wri Exemp Blu/Gre Stop!</v>
          </cell>
          <cell r="C1156" t="str">
            <v>PM Writing</v>
          </cell>
          <cell r="D1156" t="str">
            <v>Blu/Gre</v>
          </cell>
          <cell r="E1156" t="str">
            <v>190x150</v>
          </cell>
          <cell r="F1156">
            <v>16</v>
          </cell>
          <cell r="G1156" t="str">
            <v>Saddle-stitched</v>
          </cell>
          <cell r="H1156" t="str">
            <v>NEL</v>
          </cell>
          <cell r="I1156" t="str">
            <v>B</v>
          </cell>
        </row>
        <row r="1157">
          <cell r="A1157" t="str">
            <v>9780176240189</v>
          </cell>
          <cell r="B1157" t="str">
            <v>PM Wri Exemp Blu/Gre Water From Tap</v>
          </cell>
          <cell r="C1157" t="str">
            <v>PM Writing</v>
          </cell>
          <cell r="D1157" t="str">
            <v>Blu/Gre</v>
          </cell>
          <cell r="E1157" t="str">
            <v>190x150</v>
          </cell>
          <cell r="F1157">
            <v>16</v>
          </cell>
          <cell r="G1157" t="str">
            <v>Saddle-stitched</v>
          </cell>
          <cell r="H1157" t="str">
            <v>NEL</v>
          </cell>
          <cell r="I1157" t="str">
            <v>B</v>
          </cell>
        </row>
        <row r="1158">
          <cell r="A1158" t="str">
            <v>9780176240257</v>
          </cell>
          <cell r="B1158" t="str">
            <v>PM Wri Exemp Gre/Ora Garden Tools</v>
          </cell>
          <cell r="C1158" t="str">
            <v>PM Writing</v>
          </cell>
          <cell r="D1158" t="str">
            <v>Gre/Ora</v>
          </cell>
          <cell r="E1158" t="str">
            <v>190x150</v>
          </cell>
          <cell r="F1158">
            <v>16</v>
          </cell>
          <cell r="G1158" t="str">
            <v>Saddle-stitched</v>
          </cell>
          <cell r="H1158" t="str">
            <v>NEL</v>
          </cell>
          <cell r="I1158" t="str">
            <v>B</v>
          </cell>
        </row>
        <row r="1159">
          <cell r="A1159" t="str">
            <v>9780176240233</v>
          </cell>
          <cell r="B1159" t="str">
            <v>PM Wri Exemp Gre/Ora Gym Boys &amp; Girls</v>
          </cell>
          <cell r="C1159" t="str">
            <v>PM Writing</v>
          </cell>
          <cell r="D1159" t="str">
            <v>Gre/Ora</v>
          </cell>
          <cell r="E1159" t="str">
            <v>190x150</v>
          </cell>
          <cell r="F1159">
            <v>16</v>
          </cell>
          <cell r="G1159" t="str">
            <v>Saddle-stitched</v>
          </cell>
          <cell r="H1159" t="str">
            <v>NEL</v>
          </cell>
          <cell r="I1159" t="str">
            <v>B</v>
          </cell>
        </row>
        <row r="1160">
          <cell r="A1160" t="str">
            <v>9780176240219</v>
          </cell>
          <cell r="B1160" t="str">
            <v>PM Wri Exemp Gre/Ora Lost Kitten</v>
          </cell>
          <cell r="C1160" t="str">
            <v>PM Writing</v>
          </cell>
          <cell r="D1160" t="str">
            <v>Gre/Ora</v>
          </cell>
          <cell r="E1160" t="str">
            <v>190x150</v>
          </cell>
          <cell r="F1160">
            <v>16</v>
          </cell>
          <cell r="G1160" t="str">
            <v>Saddle-stitched</v>
          </cell>
          <cell r="H1160" t="str">
            <v>NEL</v>
          </cell>
          <cell r="I1160" t="str">
            <v>B</v>
          </cell>
        </row>
        <row r="1161">
          <cell r="A1161" t="str">
            <v>9780176240264</v>
          </cell>
          <cell r="B1161" t="str">
            <v>PM Wri Exemp Gre/Ora Make Money Chart</v>
          </cell>
          <cell r="C1161" t="str">
            <v>PM Writing</v>
          </cell>
          <cell r="D1161" t="str">
            <v>Gre/Ora</v>
          </cell>
          <cell r="E1161" t="str">
            <v>190x150</v>
          </cell>
          <cell r="F1161">
            <v>16</v>
          </cell>
          <cell r="G1161" t="str">
            <v>Saddle-stitched</v>
          </cell>
          <cell r="H1161" t="str">
            <v>NEL</v>
          </cell>
          <cell r="I1161" t="str">
            <v>B</v>
          </cell>
        </row>
        <row r="1162">
          <cell r="A1162" t="str">
            <v>9780176240240</v>
          </cell>
          <cell r="B1162" t="str">
            <v>PM Writing Gre/Ora How Gliders Fly</v>
          </cell>
          <cell r="C1162" t="str">
            <v>PM Writing</v>
          </cell>
          <cell r="D1162" t="str">
            <v>Gre/Ora</v>
          </cell>
          <cell r="E1162" t="str">
            <v>190x150</v>
          </cell>
          <cell r="F1162">
            <v>16</v>
          </cell>
          <cell r="G1162" t="str">
            <v>Saddle-stitched</v>
          </cell>
          <cell r="H1162" t="str">
            <v>NEL</v>
          </cell>
          <cell r="I1162" t="str">
            <v>B</v>
          </cell>
        </row>
        <row r="1163">
          <cell r="A1163" t="str">
            <v>9780176240226</v>
          </cell>
          <cell r="B1163" t="str">
            <v>PM Writing Gre/Ora School Concert</v>
          </cell>
          <cell r="C1163" t="str">
            <v>PM Writing</v>
          </cell>
          <cell r="D1163" t="str">
            <v>Gre/Ora</v>
          </cell>
          <cell r="E1163" t="str">
            <v>190x150</v>
          </cell>
          <cell r="F1163">
            <v>16</v>
          </cell>
          <cell r="G1163" t="str">
            <v>Saddle-stitched</v>
          </cell>
          <cell r="H1163" t="str">
            <v>NEL</v>
          </cell>
          <cell r="I1163" t="str">
            <v>B</v>
          </cell>
        </row>
        <row r="1164">
          <cell r="A1164" t="str">
            <v>9780176240042</v>
          </cell>
          <cell r="B1164" t="str">
            <v>PM Wri Exemp Red/Yel Big Wheel Little</v>
          </cell>
          <cell r="C1164" t="str">
            <v>PM Writing</v>
          </cell>
          <cell r="D1164" t="str">
            <v>Red/Yel</v>
          </cell>
          <cell r="E1164" t="str">
            <v>190x150</v>
          </cell>
          <cell r="F1164">
            <v>16</v>
          </cell>
          <cell r="G1164" t="str">
            <v>Saddle-stitched</v>
          </cell>
          <cell r="H1164" t="str">
            <v>NEL</v>
          </cell>
          <cell r="I1164" t="str">
            <v>B</v>
          </cell>
        </row>
        <row r="1165">
          <cell r="A1165" t="str">
            <v>9780176240035</v>
          </cell>
          <cell r="B1165" t="str">
            <v>PM Wri Exemp Red/Yel Littl Cat Big Cat</v>
          </cell>
          <cell r="C1165" t="str">
            <v>PM Writing</v>
          </cell>
          <cell r="D1165" t="str">
            <v>Red/Yel</v>
          </cell>
          <cell r="E1165" t="str">
            <v>190x150</v>
          </cell>
          <cell r="F1165">
            <v>16</v>
          </cell>
          <cell r="G1165" t="str">
            <v>Saddle-stitched</v>
          </cell>
          <cell r="H1165" t="str">
            <v>NEL</v>
          </cell>
          <cell r="I1165" t="str">
            <v>B</v>
          </cell>
        </row>
        <row r="1166">
          <cell r="A1166" t="str">
            <v>9780176240066</v>
          </cell>
          <cell r="B1166" t="str">
            <v>PM Wri Exemp Red/Yel Little Terriers</v>
          </cell>
          <cell r="C1166" t="str">
            <v>PM Writing</v>
          </cell>
          <cell r="D1166" t="str">
            <v>Red/Yel</v>
          </cell>
          <cell r="E1166" t="str">
            <v>190x150</v>
          </cell>
          <cell r="F1166">
            <v>16</v>
          </cell>
          <cell r="G1166" t="str">
            <v>Saddle-stitched</v>
          </cell>
          <cell r="H1166" t="str">
            <v>NEL</v>
          </cell>
          <cell r="I1166" t="str">
            <v>B</v>
          </cell>
        </row>
        <row r="1167">
          <cell r="A1167" t="str">
            <v>9780176240073</v>
          </cell>
          <cell r="B1167" t="str">
            <v>PM Wri Exemp Red/Yel My Holiday Diary</v>
          </cell>
          <cell r="C1167" t="str">
            <v>PM Writing</v>
          </cell>
          <cell r="D1167" t="str">
            <v>Red/Yel</v>
          </cell>
          <cell r="E1167" t="str">
            <v>190x150</v>
          </cell>
          <cell r="F1167">
            <v>16</v>
          </cell>
          <cell r="G1167" t="str">
            <v>Saddle-stitched</v>
          </cell>
          <cell r="H1167" t="str">
            <v>NEL</v>
          </cell>
          <cell r="I1167" t="str">
            <v>B</v>
          </cell>
        </row>
        <row r="1168">
          <cell r="A1168" t="str">
            <v>9780176240080</v>
          </cell>
          <cell r="B1168" t="str">
            <v>PM Wri Exemp Red/Yel My Train Set</v>
          </cell>
          <cell r="C1168" t="str">
            <v>PM Writing</v>
          </cell>
          <cell r="D1168" t="str">
            <v>Red/Yel</v>
          </cell>
          <cell r="E1168" t="str">
            <v>190x150</v>
          </cell>
          <cell r="F1168">
            <v>16</v>
          </cell>
          <cell r="G1168" t="str">
            <v>Saddle-stitched</v>
          </cell>
          <cell r="H1168" t="str">
            <v>NEL</v>
          </cell>
          <cell r="I1168" t="str">
            <v>B</v>
          </cell>
        </row>
        <row r="1169">
          <cell r="A1169" t="str">
            <v>9780176240059</v>
          </cell>
          <cell r="B1169" t="str">
            <v>PM Wri Exemp Red/Yel Playing In Snow</v>
          </cell>
          <cell r="C1169" t="str">
            <v>PM Writing</v>
          </cell>
          <cell r="D1169" t="str">
            <v>Red/Yel</v>
          </cell>
          <cell r="E1169" t="str">
            <v>190x150</v>
          </cell>
          <cell r="F1169">
            <v>16</v>
          </cell>
          <cell r="G1169" t="str">
            <v>Saddle-stitched</v>
          </cell>
          <cell r="H1169" t="str">
            <v>NEL</v>
          </cell>
          <cell r="I1169" t="str">
            <v>B</v>
          </cell>
        </row>
        <row r="1170">
          <cell r="A1170" t="str">
            <v>9780176240127</v>
          </cell>
          <cell r="B1170" t="str">
            <v>PM Wri Exemp Yel/Blu Our Garden Diary</v>
          </cell>
          <cell r="C1170" t="str">
            <v>PM Writing</v>
          </cell>
          <cell r="D1170" t="str">
            <v>Yel/Blu</v>
          </cell>
          <cell r="E1170" t="str">
            <v>190x150</v>
          </cell>
          <cell r="F1170">
            <v>16</v>
          </cell>
          <cell r="G1170" t="str">
            <v>Saddle-stitched</v>
          </cell>
          <cell r="H1170" t="str">
            <v>NEL</v>
          </cell>
          <cell r="I1170" t="str">
            <v>B</v>
          </cell>
        </row>
        <row r="1171">
          <cell r="A1171" t="str">
            <v>9780176240110</v>
          </cell>
          <cell r="B1171" t="str">
            <v>PM Wri Exemp Yel/Blu Pet Budgies</v>
          </cell>
          <cell r="C1171" t="str">
            <v>PM Writing</v>
          </cell>
          <cell r="D1171" t="str">
            <v>Yel/Blu</v>
          </cell>
          <cell r="E1171" t="str">
            <v>190x150</v>
          </cell>
          <cell r="F1171">
            <v>16</v>
          </cell>
          <cell r="G1171" t="str">
            <v>Saddle-stitched</v>
          </cell>
          <cell r="H1171" t="str">
            <v>NEL</v>
          </cell>
          <cell r="I1171" t="str">
            <v>B</v>
          </cell>
        </row>
        <row r="1172">
          <cell r="A1172" t="str">
            <v>9780176240134</v>
          </cell>
          <cell r="B1172" t="str">
            <v>PM Wri Exemp Yel/Blu Tap Dancing</v>
          </cell>
          <cell r="C1172" t="str">
            <v>PM Writing</v>
          </cell>
          <cell r="D1172" t="str">
            <v>Yel/Blu</v>
          </cell>
          <cell r="E1172" t="str">
            <v>190x150</v>
          </cell>
          <cell r="F1172">
            <v>16</v>
          </cell>
          <cell r="G1172" t="str">
            <v>Saddle-stitched</v>
          </cell>
          <cell r="H1172" t="str">
            <v>NEL</v>
          </cell>
          <cell r="I1172" t="str">
            <v>B</v>
          </cell>
        </row>
        <row r="1173">
          <cell r="A1173" t="str">
            <v>9780176240141</v>
          </cell>
          <cell r="B1173" t="str">
            <v>PM Wri Exemp Yel/Blu The Farm</v>
          </cell>
          <cell r="C1173" t="str">
            <v>PM Writing</v>
          </cell>
          <cell r="D1173" t="str">
            <v>Yel/Blu</v>
          </cell>
          <cell r="E1173" t="str">
            <v>190x150</v>
          </cell>
          <cell r="F1173">
            <v>16</v>
          </cell>
          <cell r="G1173" t="str">
            <v>Saddle-stitched</v>
          </cell>
          <cell r="H1173" t="str">
            <v>NEL</v>
          </cell>
          <cell r="I1173" t="str">
            <v>B</v>
          </cell>
        </row>
        <row r="1174">
          <cell r="A1174" t="str">
            <v>9780176240097</v>
          </cell>
          <cell r="B1174" t="str">
            <v>PM Wri Exemp Yel/Blu Walking Bus</v>
          </cell>
          <cell r="C1174" t="str">
            <v>PM Writing</v>
          </cell>
          <cell r="D1174" t="str">
            <v>Yel/Blu</v>
          </cell>
          <cell r="E1174" t="str">
            <v>190x150</v>
          </cell>
          <cell r="F1174">
            <v>16</v>
          </cell>
          <cell r="G1174" t="str">
            <v>Saddle-stitched</v>
          </cell>
          <cell r="H1174" t="str">
            <v>NEL</v>
          </cell>
          <cell r="I1174" t="str">
            <v>B</v>
          </cell>
        </row>
        <row r="1175">
          <cell r="A1175" t="str">
            <v>9780176240103</v>
          </cell>
          <cell r="B1175" t="str">
            <v>PM Wri Exemp Yel/Blu Wind Chime</v>
          </cell>
          <cell r="C1175" t="str">
            <v>PM Writing</v>
          </cell>
          <cell r="D1175" t="str">
            <v>Yel/Blu</v>
          </cell>
          <cell r="E1175" t="str">
            <v>190x150</v>
          </cell>
          <cell r="F1175">
            <v>16</v>
          </cell>
          <cell r="G1175" t="str">
            <v>Saddle-stitched</v>
          </cell>
          <cell r="H1175" t="str">
            <v>NEL</v>
          </cell>
          <cell r="I1175" t="str">
            <v>B</v>
          </cell>
        </row>
        <row r="1176">
          <cell r="A1176" t="str">
            <v>9780176351885</v>
          </cell>
          <cell r="B1176" t="str">
            <v>PM Writing At The Farm</v>
          </cell>
          <cell r="C1176" t="str">
            <v>PM Writing</v>
          </cell>
          <cell r="D1176" t="str">
            <v>Mag</v>
          </cell>
          <cell r="E1176" t="str">
            <v>190x150</v>
          </cell>
          <cell r="F1176">
            <v>16</v>
          </cell>
          <cell r="G1176" t="str">
            <v>Saddle-stitched</v>
          </cell>
          <cell r="H1176" t="str">
            <v>NEL</v>
          </cell>
          <cell r="I1176" t="str">
            <v>B</v>
          </cell>
        </row>
        <row r="1177">
          <cell r="A1177" t="str">
            <v>9780176351847</v>
          </cell>
          <cell r="B1177" t="str">
            <v>PM Writing At The Fun Park</v>
          </cell>
          <cell r="C1177" t="str">
            <v>PM Writing</v>
          </cell>
          <cell r="D1177" t="str">
            <v>Mag</v>
          </cell>
          <cell r="E1177" t="str">
            <v>190x150</v>
          </cell>
          <cell r="F1177">
            <v>16</v>
          </cell>
          <cell r="G1177" t="str">
            <v>Saddle-stitched</v>
          </cell>
          <cell r="H1177" t="str">
            <v>NEL</v>
          </cell>
          <cell r="I1177" t="str">
            <v>B</v>
          </cell>
        </row>
        <row r="1178">
          <cell r="A1178" t="str">
            <v>9780176351762</v>
          </cell>
          <cell r="B1178" t="str">
            <v>PM Writing At The Pet Store</v>
          </cell>
          <cell r="C1178" t="str">
            <v>PM Writing</v>
          </cell>
          <cell r="D1178" t="str">
            <v>Mag</v>
          </cell>
          <cell r="E1178" t="str">
            <v>190x150</v>
          </cell>
          <cell r="F1178">
            <v>16</v>
          </cell>
          <cell r="G1178" t="str">
            <v>Saddle-stitched</v>
          </cell>
          <cell r="H1178" t="str">
            <v>NEL</v>
          </cell>
          <cell r="I1178" t="str">
            <v>B</v>
          </cell>
        </row>
        <row r="1179">
          <cell r="A1179" t="str">
            <v>9780176351861</v>
          </cell>
          <cell r="B1179" t="str">
            <v>PM Writing Dad Is A Farmer</v>
          </cell>
          <cell r="C1179" t="str">
            <v>PM Writing</v>
          </cell>
          <cell r="D1179" t="str">
            <v>Mag</v>
          </cell>
          <cell r="E1179" t="str">
            <v>190x150</v>
          </cell>
          <cell r="F1179">
            <v>16</v>
          </cell>
          <cell r="G1179" t="str">
            <v>Saddle-stitched</v>
          </cell>
          <cell r="H1179" t="str">
            <v>NEL</v>
          </cell>
          <cell r="I1179" t="str">
            <v>B</v>
          </cell>
        </row>
        <row r="1180">
          <cell r="A1180" t="str">
            <v>9780176351793</v>
          </cell>
          <cell r="B1180" t="str">
            <v>PM Writing Fun With Mom</v>
          </cell>
          <cell r="C1180" t="str">
            <v>PM Writing</v>
          </cell>
          <cell r="D1180" t="str">
            <v>Mag</v>
          </cell>
          <cell r="E1180" t="str">
            <v>190x150</v>
          </cell>
          <cell r="F1180">
            <v>16</v>
          </cell>
          <cell r="G1180" t="str">
            <v>Saddle-stitched</v>
          </cell>
          <cell r="H1180" t="str">
            <v>NEL</v>
          </cell>
          <cell r="I1180" t="str">
            <v>B</v>
          </cell>
        </row>
        <row r="1181">
          <cell r="A1181" t="str">
            <v>9780176351595</v>
          </cell>
          <cell r="B1181" t="str">
            <v>PM Writing I Am Clever</v>
          </cell>
          <cell r="C1181" t="str">
            <v>PM Writing</v>
          </cell>
          <cell r="D1181" t="str">
            <v>Mag</v>
          </cell>
          <cell r="E1181" t="str">
            <v>190x150</v>
          </cell>
          <cell r="F1181">
            <v>16</v>
          </cell>
          <cell r="G1181" t="str">
            <v>Saddle-stitched</v>
          </cell>
          <cell r="H1181" t="str">
            <v>NEL</v>
          </cell>
          <cell r="I1181" t="str">
            <v>B</v>
          </cell>
        </row>
        <row r="1182">
          <cell r="A1182" t="str">
            <v>9780176351854</v>
          </cell>
          <cell r="B1182" t="str">
            <v>PM Writing My Family Photo</v>
          </cell>
          <cell r="C1182" t="str">
            <v>PM Writing</v>
          </cell>
          <cell r="D1182" t="str">
            <v>Mag</v>
          </cell>
          <cell r="E1182" t="str">
            <v>190x150</v>
          </cell>
          <cell r="F1182">
            <v>16</v>
          </cell>
          <cell r="G1182" t="str">
            <v>Saddle-stitched</v>
          </cell>
          <cell r="H1182" t="str">
            <v>NEL</v>
          </cell>
          <cell r="I1182" t="str">
            <v>B</v>
          </cell>
        </row>
        <row r="1183">
          <cell r="A1183" t="str">
            <v>9780176351991</v>
          </cell>
          <cell r="B1183" t="str">
            <v>PM Writing My Favourite Book</v>
          </cell>
          <cell r="C1183" t="str">
            <v>PM Writing</v>
          </cell>
          <cell r="D1183" t="str">
            <v>Mag</v>
          </cell>
          <cell r="E1183" t="str">
            <v>190x150</v>
          </cell>
          <cell r="F1183">
            <v>16</v>
          </cell>
          <cell r="G1183" t="str">
            <v>Saddle-stitched</v>
          </cell>
          <cell r="H1183" t="str">
            <v>NEL</v>
          </cell>
          <cell r="I1183" t="str">
            <v>B</v>
          </cell>
        </row>
        <row r="1184">
          <cell r="A1184" t="str">
            <v>9780176351960</v>
          </cell>
          <cell r="B1184" t="str">
            <v>PM Writing My Little Sister</v>
          </cell>
          <cell r="C1184" t="str">
            <v>PM Writing</v>
          </cell>
          <cell r="D1184" t="str">
            <v>Mag</v>
          </cell>
          <cell r="E1184" t="str">
            <v>190x150</v>
          </cell>
          <cell r="F1184">
            <v>16</v>
          </cell>
          <cell r="G1184" t="str">
            <v>Saddle-stitched</v>
          </cell>
          <cell r="H1184" t="str">
            <v>NEL</v>
          </cell>
          <cell r="I1184" t="str">
            <v>B</v>
          </cell>
        </row>
        <row r="1185">
          <cell r="A1185" t="str">
            <v>9780176351977</v>
          </cell>
          <cell r="B1185" t="str">
            <v>PM Writing My Playhouse</v>
          </cell>
          <cell r="C1185" t="str">
            <v>PM Writing</v>
          </cell>
          <cell r="D1185" t="str">
            <v>Mag</v>
          </cell>
          <cell r="E1185" t="str">
            <v>190x150</v>
          </cell>
          <cell r="F1185">
            <v>16</v>
          </cell>
          <cell r="G1185" t="str">
            <v>Saddle-stitched</v>
          </cell>
          <cell r="H1185" t="str">
            <v>NEL</v>
          </cell>
          <cell r="I1185" t="str">
            <v>B</v>
          </cell>
        </row>
        <row r="1186">
          <cell r="A1186" t="str">
            <v>9780176351984</v>
          </cell>
          <cell r="B1186" t="str">
            <v>PM Writing My School</v>
          </cell>
          <cell r="C1186" t="str">
            <v>PM Writing</v>
          </cell>
          <cell r="D1186" t="str">
            <v>Mag</v>
          </cell>
          <cell r="E1186" t="str">
            <v>190x150</v>
          </cell>
          <cell r="F1186">
            <v>16</v>
          </cell>
          <cell r="G1186" t="str">
            <v>Saddle-stitched</v>
          </cell>
          <cell r="H1186" t="str">
            <v>NEL</v>
          </cell>
          <cell r="I1186" t="str">
            <v>B</v>
          </cell>
        </row>
        <row r="1187">
          <cell r="A1187" t="str">
            <v>9780176351953</v>
          </cell>
          <cell r="B1187" t="str">
            <v>PM Writing Playing Soccer</v>
          </cell>
          <cell r="C1187" t="str">
            <v>PM Writing</v>
          </cell>
          <cell r="D1187" t="str">
            <v>Mag</v>
          </cell>
          <cell r="E1187" t="str">
            <v>190x150</v>
          </cell>
          <cell r="F1187">
            <v>16</v>
          </cell>
          <cell r="G1187" t="str">
            <v>Saddle-stitched</v>
          </cell>
          <cell r="H1187" t="str">
            <v>NEL</v>
          </cell>
          <cell r="I1187" t="str">
            <v>B</v>
          </cell>
        </row>
        <row r="1188">
          <cell r="A1188" t="str">
            <v>9780176351892</v>
          </cell>
          <cell r="B1188" t="str">
            <v>PM Writing Shopping With Dad</v>
          </cell>
          <cell r="C1188" t="str">
            <v>PM Writing</v>
          </cell>
          <cell r="D1188" t="str">
            <v>Mag</v>
          </cell>
          <cell r="E1188" t="str">
            <v>190x150</v>
          </cell>
          <cell r="F1188">
            <v>16</v>
          </cell>
          <cell r="G1188" t="str">
            <v>Saddle-stitched</v>
          </cell>
          <cell r="H1188" t="str">
            <v>NEL</v>
          </cell>
          <cell r="I1188" t="str">
            <v>B</v>
          </cell>
        </row>
        <row r="1189">
          <cell r="A1189" t="str">
            <v>9780176351915</v>
          </cell>
          <cell r="B1189" t="str">
            <v>PM Writing The Happy Clown</v>
          </cell>
          <cell r="C1189" t="str">
            <v>PM Writing</v>
          </cell>
          <cell r="D1189" t="str">
            <v>Mag</v>
          </cell>
          <cell r="E1189" t="str">
            <v>190x150</v>
          </cell>
          <cell r="F1189">
            <v>16</v>
          </cell>
          <cell r="G1189" t="str">
            <v>Saddle-stitched</v>
          </cell>
          <cell r="H1189" t="str">
            <v>NEL</v>
          </cell>
          <cell r="I1189" t="str">
            <v>B</v>
          </cell>
        </row>
        <row r="1190">
          <cell r="A1190" t="str">
            <v>9780176351823</v>
          </cell>
          <cell r="B1190" t="str">
            <v>PM Writing The Teddy Bears</v>
          </cell>
          <cell r="C1190" t="str">
            <v>PM Writing</v>
          </cell>
          <cell r="D1190" t="str">
            <v>Mag</v>
          </cell>
          <cell r="E1190" t="str">
            <v>190x150</v>
          </cell>
          <cell r="F1190">
            <v>16</v>
          </cell>
          <cell r="G1190" t="str">
            <v>Saddle-stitched</v>
          </cell>
          <cell r="H1190" t="str">
            <v>NEL</v>
          </cell>
          <cell r="I1190" t="str">
            <v>B</v>
          </cell>
        </row>
        <row r="1191">
          <cell r="A1191" t="str">
            <v>9780176351779</v>
          </cell>
          <cell r="B1191" t="str">
            <v>PM Writing Toys</v>
          </cell>
          <cell r="C1191" t="str">
            <v>PM Writing</v>
          </cell>
          <cell r="D1191" t="str">
            <v>Mag</v>
          </cell>
          <cell r="E1191" t="str">
            <v>190x150</v>
          </cell>
          <cell r="F1191">
            <v>16</v>
          </cell>
          <cell r="G1191" t="str">
            <v>Saddle-stitched</v>
          </cell>
          <cell r="H1191" t="str">
            <v>NEL</v>
          </cell>
          <cell r="I1191" t="str">
            <v>B</v>
          </cell>
        </row>
        <row r="1192">
          <cell r="A1192" t="str">
            <v>9780176190767</v>
          </cell>
          <cell r="B1192" t="str">
            <v>PM Plus Starters L1 Baby</v>
          </cell>
          <cell r="C1192" t="str">
            <v>PM Plus Starters</v>
          </cell>
          <cell r="D1192" t="str">
            <v>Mag</v>
          </cell>
          <cell r="E1192" t="str">
            <v>190x150</v>
          </cell>
          <cell r="F1192">
            <v>16</v>
          </cell>
          <cell r="G1192" t="str">
            <v>Saddle-stitched</v>
          </cell>
          <cell r="H1192" t="str">
            <v>NEL</v>
          </cell>
          <cell r="I1192" t="str">
            <v>B</v>
          </cell>
        </row>
        <row r="1193">
          <cell r="A1193" t="str">
            <v>9780176190774</v>
          </cell>
          <cell r="B1193" t="str">
            <v>PM Plus Starters L1 Balloons</v>
          </cell>
          <cell r="C1193" t="str">
            <v>PM Plus Starters</v>
          </cell>
          <cell r="D1193" t="str">
            <v>Mag</v>
          </cell>
          <cell r="E1193" t="str">
            <v>190x150</v>
          </cell>
          <cell r="F1193">
            <v>16</v>
          </cell>
          <cell r="G1193" t="str">
            <v>Saddle-stitched</v>
          </cell>
          <cell r="H1193" t="str">
            <v>NEL</v>
          </cell>
          <cell r="I1193" t="str">
            <v>B</v>
          </cell>
        </row>
        <row r="1194">
          <cell r="A1194" t="str">
            <v>9780176190781</v>
          </cell>
          <cell r="B1194" t="str">
            <v>PM Plus Starters L1 Going Vacation</v>
          </cell>
          <cell r="C1194" t="str">
            <v>PM Plus Starters</v>
          </cell>
          <cell r="D1194" t="str">
            <v>Mag</v>
          </cell>
          <cell r="E1194" t="str">
            <v>190x150</v>
          </cell>
          <cell r="F1194">
            <v>16</v>
          </cell>
          <cell r="G1194" t="str">
            <v>Saddle-stitched</v>
          </cell>
          <cell r="H1194" t="str">
            <v>NEL</v>
          </cell>
          <cell r="I1194" t="str">
            <v>B</v>
          </cell>
        </row>
        <row r="1195">
          <cell r="A1195" t="str">
            <v>9780176190798</v>
          </cell>
          <cell r="B1195" t="str">
            <v>PM Plus Starters L1 I Am Running</v>
          </cell>
          <cell r="C1195" t="str">
            <v>PM Plus Starters</v>
          </cell>
          <cell r="D1195" t="str">
            <v>Mag</v>
          </cell>
          <cell r="E1195" t="str">
            <v>190x150</v>
          </cell>
          <cell r="F1195">
            <v>16</v>
          </cell>
          <cell r="G1195" t="str">
            <v>Saddle-stitched</v>
          </cell>
          <cell r="H1195" t="str">
            <v>NEL</v>
          </cell>
          <cell r="I1195" t="str">
            <v>B</v>
          </cell>
        </row>
        <row r="1196">
          <cell r="A1196" t="str">
            <v>9780176190804</v>
          </cell>
          <cell r="B1196" t="str">
            <v>PM Plus Starters L1 In Our Classroom</v>
          </cell>
          <cell r="C1196" t="str">
            <v>PM Plus Starters</v>
          </cell>
          <cell r="D1196" t="str">
            <v>Mag</v>
          </cell>
          <cell r="E1196" t="str">
            <v>190x150</v>
          </cell>
          <cell r="F1196">
            <v>16</v>
          </cell>
          <cell r="G1196" t="str">
            <v>Saddle-stitched</v>
          </cell>
          <cell r="H1196" t="str">
            <v>NEL</v>
          </cell>
          <cell r="I1196" t="str">
            <v>B</v>
          </cell>
        </row>
        <row r="1197">
          <cell r="A1197" t="str">
            <v>9780176190811</v>
          </cell>
          <cell r="B1197" t="str">
            <v>PM Plus Starters L1 In The Garden</v>
          </cell>
          <cell r="C1197" t="str">
            <v>PM Plus Starters</v>
          </cell>
          <cell r="D1197" t="str">
            <v>Mag</v>
          </cell>
          <cell r="E1197" t="str">
            <v>190x150</v>
          </cell>
          <cell r="F1197">
            <v>16</v>
          </cell>
          <cell r="G1197" t="str">
            <v>Saddle-stitched</v>
          </cell>
          <cell r="H1197" t="str">
            <v>NEL</v>
          </cell>
          <cell r="I1197" t="str">
            <v>B</v>
          </cell>
        </row>
        <row r="1198">
          <cell r="A1198" t="str">
            <v>9780176190828</v>
          </cell>
          <cell r="B1198" t="str">
            <v>PM Plus Starters L1 Look At House</v>
          </cell>
          <cell r="C1198" t="str">
            <v>PM Plus Starters</v>
          </cell>
          <cell r="D1198" t="str">
            <v>Mag</v>
          </cell>
          <cell r="E1198" t="str">
            <v>190x150</v>
          </cell>
          <cell r="F1198">
            <v>16</v>
          </cell>
          <cell r="G1198" t="str">
            <v>Saddle-stitched</v>
          </cell>
          <cell r="H1198" t="str">
            <v>NEL</v>
          </cell>
          <cell r="I1198" t="str">
            <v>B</v>
          </cell>
        </row>
        <row r="1199">
          <cell r="A1199" t="str">
            <v>9780176190835</v>
          </cell>
          <cell r="B1199" t="str">
            <v>PM Plus Starters L1 The Play</v>
          </cell>
          <cell r="C1199" t="str">
            <v>PM Plus Starters</v>
          </cell>
          <cell r="D1199" t="str">
            <v>Mag</v>
          </cell>
          <cell r="E1199" t="str">
            <v>190x150</v>
          </cell>
          <cell r="F1199">
            <v>16</v>
          </cell>
          <cell r="G1199" t="str">
            <v>Saddle-stitched</v>
          </cell>
          <cell r="H1199" t="str">
            <v>NEL</v>
          </cell>
          <cell r="I1199" t="str">
            <v>B</v>
          </cell>
        </row>
        <row r="1200">
          <cell r="A1200" t="str">
            <v>9780176190965</v>
          </cell>
          <cell r="B1200" t="str">
            <v>PM Plus Starters L1 Up In The Sky</v>
          </cell>
          <cell r="C1200" t="str">
            <v>PM Plus Starters</v>
          </cell>
          <cell r="D1200" t="str">
            <v>Mag</v>
          </cell>
          <cell r="E1200" t="str">
            <v>190x150</v>
          </cell>
          <cell r="F1200">
            <v>16</v>
          </cell>
          <cell r="G1200" t="str">
            <v>Saddle-stitched</v>
          </cell>
          <cell r="H1200" t="str">
            <v>NEL</v>
          </cell>
          <cell r="I1200" t="str">
            <v>B</v>
          </cell>
        </row>
        <row r="1201">
          <cell r="A1201" t="str">
            <v>9780176190842</v>
          </cell>
          <cell r="B1201" t="str">
            <v>PM Plus Starters L1 We Dress Up</v>
          </cell>
          <cell r="C1201" t="str">
            <v>PM Plus Starters</v>
          </cell>
          <cell r="D1201" t="str">
            <v>Mag</v>
          </cell>
          <cell r="E1201" t="str">
            <v>190x150</v>
          </cell>
          <cell r="F1201">
            <v>16</v>
          </cell>
          <cell r="G1201" t="str">
            <v>Saddle-stitched</v>
          </cell>
          <cell r="H1201" t="str">
            <v>NEL</v>
          </cell>
          <cell r="I1201" t="str">
            <v>B</v>
          </cell>
        </row>
        <row r="1202">
          <cell r="A1202" t="str">
            <v>9780176190859</v>
          </cell>
          <cell r="B1202" t="str">
            <v>PM Plus Starters L2 Big &amp; Little</v>
          </cell>
          <cell r="C1202" t="str">
            <v>PM Plus Starters</v>
          </cell>
          <cell r="D1202" t="str">
            <v>Mag</v>
          </cell>
          <cell r="E1202" t="str">
            <v>190x150</v>
          </cell>
          <cell r="F1202">
            <v>16</v>
          </cell>
          <cell r="G1202" t="str">
            <v>Saddle-stitched</v>
          </cell>
          <cell r="H1202" t="str">
            <v>NEL</v>
          </cell>
          <cell r="I1202" t="str">
            <v>B</v>
          </cell>
        </row>
        <row r="1203">
          <cell r="A1203" t="str">
            <v>9780176190866</v>
          </cell>
          <cell r="B1203" t="str">
            <v>PM Plus Starters L2 Big Sea Anima</v>
          </cell>
          <cell r="C1203" t="str">
            <v>PM Plus Starters</v>
          </cell>
          <cell r="D1203" t="str">
            <v>Mag</v>
          </cell>
          <cell r="E1203" t="str">
            <v>190x150</v>
          </cell>
          <cell r="F1203">
            <v>16</v>
          </cell>
          <cell r="G1203" t="str">
            <v>Saddle-stitched</v>
          </cell>
          <cell r="H1203" t="str">
            <v>NEL</v>
          </cell>
          <cell r="I1203" t="str">
            <v>B</v>
          </cell>
        </row>
        <row r="1204">
          <cell r="A1204" t="str">
            <v>9780176190873</v>
          </cell>
          <cell r="B1204" t="str">
            <v>PM Plus Starters L2 Going Out</v>
          </cell>
          <cell r="C1204" t="str">
            <v>PM Plus Starters</v>
          </cell>
          <cell r="D1204" t="str">
            <v>Mag</v>
          </cell>
          <cell r="E1204" t="str">
            <v>190x150</v>
          </cell>
          <cell r="F1204">
            <v>16</v>
          </cell>
          <cell r="G1204" t="str">
            <v>Saddle-stitched</v>
          </cell>
          <cell r="H1204" t="str">
            <v>NEL</v>
          </cell>
          <cell r="I1204" t="str">
            <v>B</v>
          </cell>
        </row>
        <row r="1205">
          <cell r="A1205" t="str">
            <v>9780176190934</v>
          </cell>
          <cell r="B1205" t="str">
            <v>PM Plus Starters L2 My Clothes</v>
          </cell>
          <cell r="C1205" t="str">
            <v>PM Plus Starters</v>
          </cell>
          <cell r="D1205" t="str">
            <v>Mag</v>
          </cell>
          <cell r="E1205" t="str">
            <v>190x150</v>
          </cell>
          <cell r="F1205">
            <v>16</v>
          </cell>
          <cell r="G1205" t="str">
            <v>Saddle-stitched</v>
          </cell>
          <cell r="H1205" t="str">
            <v>NEL</v>
          </cell>
          <cell r="I1205" t="str">
            <v>B</v>
          </cell>
        </row>
        <row r="1206">
          <cell r="A1206" t="str">
            <v>9780176190880</v>
          </cell>
          <cell r="B1206" t="str">
            <v>PM Plus Starters L2 My Little Cat</v>
          </cell>
          <cell r="C1206" t="str">
            <v>PM Plus Starters</v>
          </cell>
          <cell r="D1206" t="str">
            <v>Mag</v>
          </cell>
          <cell r="E1206" t="str">
            <v>190x150</v>
          </cell>
          <cell r="F1206">
            <v>16</v>
          </cell>
          <cell r="G1206" t="str">
            <v>Saddle-stitched</v>
          </cell>
          <cell r="H1206" t="str">
            <v>NEL</v>
          </cell>
          <cell r="I1206" t="str">
            <v>B</v>
          </cell>
        </row>
        <row r="1207">
          <cell r="A1207" t="str">
            <v>9780176190897</v>
          </cell>
          <cell r="B1207" t="str">
            <v>PM Plus Starters L2 My Sandcastle</v>
          </cell>
          <cell r="C1207" t="str">
            <v>PM Plus Starters</v>
          </cell>
          <cell r="D1207" t="str">
            <v>Mag</v>
          </cell>
          <cell r="E1207" t="str">
            <v>190x150</v>
          </cell>
          <cell r="F1207">
            <v>16</v>
          </cell>
          <cell r="G1207" t="str">
            <v>Saddle-stitched</v>
          </cell>
          <cell r="H1207" t="str">
            <v>NEL</v>
          </cell>
          <cell r="I1207" t="str">
            <v>B</v>
          </cell>
        </row>
        <row r="1208">
          <cell r="A1208" t="str">
            <v>9780176190941</v>
          </cell>
          <cell r="B1208" t="str">
            <v>PM Plus Starters L2 Party Hats</v>
          </cell>
          <cell r="C1208" t="str">
            <v>PM Plus Starters</v>
          </cell>
          <cell r="D1208" t="str">
            <v>Mag</v>
          </cell>
          <cell r="E1208" t="str">
            <v>190x150</v>
          </cell>
          <cell r="F1208">
            <v>16</v>
          </cell>
          <cell r="G1208" t="str">
            <v>Saddle-stitched</v>
          </cell>
          <cell r="H1208" t="str">
            <v>NEL</v>
          </cell>
          <cell r="I1208" t="str">
            <v>B</v>
          </cell>
        </row>
        <row r="1209">
          <cell r="A1209" t="str">
            <v>9780176190903</v>
          </cell>
          <cell r="B1209" t="str">
            <v>PM Plus Starters L2 Playing Outside</v>
          </cell>
          <cell r="C1209" t="str">
            <v>PM Plus Starters</v>
          </cell>
          <cell r="D1209" t="str">
            <v>Mag</v>
          </cell>
          <cell r="E1209" t="str">
            <v>190x150</v>
          </cell>
          <cell r="F1209">
            <v>16</v>
          </cell>
          <cell r="G1209" t="str">
            <v>Saddle-stitched</v>
          </cell>
          <cell r="H1209" t="str">
            <v>NEL</v>
          </cell>
          <cell r="I1209" t="str">
            <v>B</v>
          </cell>
        </row>
        <row r="1210">
          <cell r="A1210" t="str">
            <v>9780176190910</v>
          </cell>
          <cell r="B1210" t="str">
            <v>PM Plus Starters L2 The Parade</v>
          </cell>
          <cell r="C1210" t="str">
            <v>PM Plus Starters</v>
          </cell>
          <cell r="D1210" t="str">
            <v>Mag</v>
          </cell>
          <cell r="E1210" t="str">
            <v>190x150</v>
          </cell>
          <cell r="F1210">
            <v>16</v>
          </cell>
          <cell r="G1210" t="str">
            <v>Saddle-stitched</v>
          </cell>
          <cell r="H1210" t="str">
            <v>NEL</v>
          </cell>
          <cell r="I1210" t="str">
            <v>B</v>
          </cell>
        </row>
        <row r="1211">
          <cell r="A1211" t="str">
            <v>9780176190927</v>
          </cell>
          <cell r="B1211" t="str">
            <v>PM Plus Starters L2 The Toy Box</v>
          </cell>
          <cell r="C1211" t="str">
            <v>PM Plus Starters</v>
          </cell>
          <cell r="D1211" t="str">
            <v>Mag</v>
          </cell>
          <cell r="E1211" t="str">
            <v>190x150</v>
          </cell>
          <cell r="F1211">
            <v>16</v>
          </cell>
          <cell r="G1211" t="str">
            <v>Saddle-stitched</v>
          </cell>
          <cell r="H1211" t="str">
            <v>NEL</v>
          </cell>
          <cell r="I1211" t="str">
            <v>B</v>
          </cell>
        </row>
        <row r="1212">
          <cell r="A1212" t="str">
            <v>9780176240011</v>
          </cell>
          <cell r="H1212" t="str">
            <v>NEL</v>
          </cell>
          <cell r="I1212" t="str">
            <v>NEL</v>
          </cell>
        </row>
        <row r="1213">
          <cell r="A1213" t="str">
            <v>9780176352660</v>
          </cell>
          <cell r="H1213" t="str">
            <v>NEL</v>
          </cell>
          <cell r="I1213" t="str">
            <v>NEL</v>
          </cell>
        </row>
        <row r="1214">
          <cell r="A1214" t="str">
            <v>9780176534868</v>
          </cell>
          <cell r="H1214" t="str">
            <v>NEL</v>
          </cell>
          <cell r="I1214" t="str">
            <v>NEL</v>
          </cell>
        </row>
        <row r="1215">
          <cell r="A1215" t="str">
            <v>9780176923242</v>
          </cell>
          <cell r="H1215" t="str">
            <v>NEL</v>
          </cell>
          <cell r="I1215" t="str">
            <v>NEL</v>
          </cell>
        </row>
        <row r="1216">
          <cell r="A1216" t="str">
            <v>9780176836948</v>
          </cell>
          <cell r="B1216" t="str">
            <v>PM LIBRARY RUBY GADGET GIRL 28 (S)</v>
          </cell>
          <cell r="C1216" t="str">
            <v>PM Guided</v>
          </cell>
          <cell r="D1216" t="str">
            <v>Rub</v>
          </cell>
          <cell r="E1216" t="str">
            <v>198x129 matt, spot uv</v>
          </cell>
          <cell r="F1216">
            <v>48</v>
          </cell>
          <cell r="H1216" t="str">
            <v>NEL</v>
          </cell>
          <cell r="I1216" t="str">
            <v>P</v>
          </cell>
        </row>
        <row r="1217">
          <cell r="A1217" t="str">
            <v>9780176836962</v>
          </cell>
          <cell r="B1217" t="str">
            <v>PM LIBRARY RUBY BANDING TOGETHER 28 (S)</v>
          </cell>
          <cell r="C1217" t="str">
            <v>PM Guided</v>
          </cell>
          <cell r="D1217" t="str">
            <v>Rub</v>
          </cell>
          <cell r="E1217" t="str">
            <v>198x129 matt, spot uv</v>
          </cell>
          <cell r="F1217">
            <v>48</v>
          </cell>
          <cell r="H1217" t="str">
            <v>NEL</v>
          </cell>
          <cell r="I1217" t="str">
            <v>P</v>
          </cell>
        </row>
        <row r="1218">
          <cell r="A1218" t="str">
            <v>9780176836979</v>
          </cell>
          <cell r="B1218" t="str">
            <v>PM LIBRARY RUBY PLAY ON! 28 (S)</v>
          </cell>
          <cell r="C1218" t="str">
            <v>PM Guided</v>
          </cell>
          <cell r="D1218" t="str">
            <v>Rub</v>
          </cell>
          <cell r="E1218" t="str">
            <v>198x129 matt, spot uv</v>
          </cell>
          <cell r="F1218">
            <v>48</v>
          </cell>
          <cell r="H1218" t="str">
            <v>NEL</v>
          </cell>
          <cell r="I1218" t="str">
            <v>P</v>
          </cell>
        </row>
        <row r="1219">
          <cell r="A1219" t="str">
            <v>9780176837013</v>
          </cell>
          <cell r="B1219" t="str">
            <v>PM LIBRARY RUBY WILDFIRE 28 (S)</v>
          </cell>
          <cell r="C1219" t="str">
            <v>PM Guided</v>
          </cell>
          <cell r="D1219" t="str">
            <v>Rub</v>
          </cell>
          <cell r="E1219" t="str">
            <v>198x129 matt, spot uv</v>
          </cell>
          <cell r="F1219">
            <v>48</v>
          </cell>
          <cell r="H1219" t="str">
            <v>NEL</v>
          </cell>
          <cell r="I1219" t="str">
            <v>P</v>
          </cell>
        </row>
        <row r="1220">
          <cell r="A1220" t="str">
            <v>9780176837037</v>
          </cell>
          <cell r="B1220" t="str">
            <v>PM LIBRARY RUBY SHIPWRECKED! 28 (S)</v>
          </cell>
          <cell r="C1220" t="str">
            <v>PM Guided</v>
          </cell>
          <cell r="D1220" t="str">
            <v>Rub</v>
          </cell>
          <cell r="E1220" t="str">
            <v>198x129 matt, spot uv</v>
          </cell>
          <cell r="F1220">
            <v>48</v>
          </cell>
          <cell r="H1220" t="str">
            <v>NEL</v>
          </cell>
          <cell r="I1220" t="str">
            <v>P</v>
          </cell>
        </row>
        <row r="1221">
          <cell r="A1221" t="str">
            <v>9780176836849</v>
          </cell>
          <cell r="B1221" t="str">
            <v>PM LIBRARY RUBY BEATBOX BROTHERS 27 (R)</v>
          </cell>
          <cell r="C1221" t="str">
            <v>PM Guided</v>
          </cell>
          <cell r="D1221" t="str">
            <v>Rub</v>
          </cell>
          <cell r="E1221" t="str">
            <v>198x129 matt, spot uv</v>
          </cell>
          <cell r="F1221">
            <v>48</v>
          </cell>
          <cell r="H1221" t="str">
            <v>NEL</v>
          </cell>
          <cell r="I1221" t="str">
            <v>P</v>
          </cell>
        </row>
        <row r="1222">
          <cell r="A1222" t="str">
            <v>9780176836863</v>
          </cell>
          <cell r="B1222" t="str">
            <v>PM LIBRARY RUBY MEGAFAUNA MEGA-FRIGHT! 27 (R)</v>
          </cell>
          <cell r="C1222" t="str">
            <v>PM Guided</v>
          </cell>
          <cell r="D1222" t="str">
            <v>Rub</v>
          </cell>
          <cell r="E1222" t="str">
            <v>198x129 matt, spot uv</v>
          </cell>
          <cell r="F1222">
            <v>48</v>
          </cell>
          <cell r="H1222" t="str">
            <v>NEL</v>
          </cell>
          <cell r="I1222" t="str">
            <v>P</v>
          </cell>
        </row>
        <row r="1223">
          <cell r="A1223" t="str">
            <v>9780176836870</v>
          </cell>
          <cell r="B1223" t="str">
            <v>PM LIBRARY RUBY THEA AND THE THINK-IT-ARIUM 27 (R)</v>
          </cell>
          <cell r="C1223" t="str">
            <v>PM Guided</v>
          </cell>
          <cell r="D1223" t="str">
            <v>Rub</v>
          </cell>
          <cell r="E1223" t="str">
            <v>198x129 matt, spot uv</v>
          </cell>
          <cell r="F1223">
            <v>48</v>
          </cell>
          <cell r="H1223" t="str">
            <v>NEL</v>
          </cell>
          <cell r="I1223" t="str">
            <v>P</v>
          </cell>
        </row>
        <row r="1224">
          <cell r="A1224" t="str">
            <v>9780176836887</v>
          </cell>
          <cell r="B1224" t="str">
            <v>PM LIBRARY RUBY THE ORANGE GROVE MYSTERY 27 (R)</v>
          </cell>
          <cell r="C1224" t="str">
            <v>PM Guided</v>
          </cell>
          <cell r="D1224" t="str">
            <v>Rub</v>
          </cell>
          <cell r="E1224" t="str">
            <v>198x129 matt, spot uv</v>
          </cell>
          <cell r="F1224">
            <v>48</v>
          </cell>
          <cell r="H1224" t="str">
            <v>NEL</v>
          </cell>
          <cell r="I1224" t="str">
            <v>P</v>
          </cell>
        </row>
        <row r="1225">
          <cell r="A1225" t="str">
            <v>9780176836931</v>
          </cell>
          <cell r="B1225" t="str">
            <v>PM LIBRARY RUBY FOOL'S GOLD 27 (R)</v>
          </cell>
          <cell r="C1225" t="str">
            <v>PM Guided</v>
          </cell>
          <cell r="D1225" t="str">
            <v>Rub</v>
          </cell>
          <cell r="E1225" t="str">
            <v>198x129 matt, spot uv</v>
          </cell>
          <cell r="F1225">
            <v>48</v>
          </cell>
          <cell r="H1225" t="str">
            <v>NEL</v>
          </cell>
          <cell r="I1225" t="str">
            <v>P</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B6A8-6721-4629-B2E8-9B2232D9623B}">
  <sheetPr>
    <pageSetUpPr fitToPage="1"/>
  </sheetPr>
  <dimension ref="A1:J541"/>
  <sheetViews>
    <sheetView showGridLines="0" showZeros="0" tabSelected="1" zoomScale="98" zoomScaleNormal="102" workbookViewId="0">
      <selection activeCell="C104" sqref="C104"/>
    </sheetView>
  </sheetViews>
  <sheetFormatPr defaultColWidth="8.88671875" defaultRowHeight="15" x14ac:dyDescent="0.25"/>
  <cols>
    <col min="1" max="1" width="12.109375" style="4" customWidth="1"/>
    <col min="2" max="2" width="8.77734375" style="8" customWidth="1"/>
    <col min="3" max="3" width="56.33203125" style="4" customWidth="1"/>
    <col min="4" max="4" width="16.109375" style="8" customWidth="1"/>
    <col min="5" max="5" width="17" style="18" customWidth="1"/>
    <col min="6" max="7" width="9.88671875" style="14" customWidth="1"/>
    <col min="8" max="8" width="8.88671875" style="9" customWidth="1"/>
    <col min="9" max="9" width="16" style="4" customWidth="1"/>
    <col min="10" max="16384" width="8.88671875" style="4"/>
  </cols>
  <sheetData>
    <row r="1" spans="1:10" ht="15" customHeight="1" x14ac:dyDescent="0.35">
      <c r="A1" s="23"/>
      <c r="B1" s="24"/>
      <c r="C1" s="25"/>
      <c r="D1" s="25"/>
      <c r="E1" s="26"/>
      <c r="H1" s="4"/>
    </row>
    <row r="2" spans="1:10" ht="15.75" customHeight="1" x14ac:dyDescent="0.35">
      <c r="A2" s="23"/>
      <c r="B2" s="24"/>
      <c r="C2" s="25"/>
      <c r="D2" s="25"/>
      <c r="E2" s="26"/>
      <c r="H2" s="4"/>
    </row>
    <row r="3" spans="1:10" ht="15.75" customHeight="1" x14ac:dyDescent="0.35">
      <c r="A3" s="23"/>
      <c r="B3" s="27"/>
      <c r="C3" s="25"/>
      <c r="D3" s="25"/>
      <c r="E3" s="26"/>
      <c r="H3" s="4"/>
    </row>
    <row r="4" spans="1:10" ht="15.75" customHeight="1" x14ac:dyDescent="0.35">
      <c r="A4" s="23"/>
      <c r="B4" s="24"/>
      <c r="C4" s="25"/>
      <c r="D4" s="25"/>
      <c r="E4" s="26"/>
      <c r="H4" s="4"/>
    </row>
    <row r="5" spans="1:10" ht="15.75" customHeight="1" x14ac:dyDescent="0.35">
      <c r="A5" s="23" t="s">
        <v>1418</v>
      </c>
      <c r="B5" s="24"/>
      <c r="C5" s="25"/>
      <c r="D5" s="25"/>
      <c r="E5" s="26"/>
      <c r="H5" s="4"/>
    </row>
    <row r="6" spans="1:10" ht="15.75" customHeight="1" x14ac:dyDescent="0.35">
      <c r="A6" s="28" t="s">
        <v>1419</v>
      </c>
      <c r="B6" s="24"/>
      <c r="C6" s="25"/>
      <c r="D6" s="25"/>
      <c r="E6" s="26"/>
      <c r="H6" s="4"/>
    </row>
    <row r="7" spans="1:10" ht="15.75" customHeight="1" x14ac:dyDescent="0.35">
      <c r="A7" s="23" t="s">
        <v>1420</v>
      </c>
      <c r="B7" s="24"/>
      <c r="C7" s="25"/>
      <c r="D7" s="25"/>
      <c r="E7" s="26"/>
      <c r="H7" s="4"/>
    </row>
    <row r="8" spans="1:10" ht="15.75" customHeight="1" x14ac:dyDescent="0.35">
      <c r="A8" s="28" t="s">
        <v>1421</v>
      </c>
      <c r="B8" s="24"/>
      <c r="C8" s="25"/>
      <c r="D8" s="25"/>
      <c r="E8" s="26"/>
      <c r="H8" s="4"/>
    </row>
    <row r="9" spans="1:10" ht="15.75" customHeight="1" x14ac:dyDescent="0.35">
      <c r="A9" s="28"/>
      <c r="B9" s="24"/>
      <c r="C9" s="25"/>
      <c r="D9" s="25"/>
      <c r="E9" s="26"/>
      <c r="H9" s="4"/>
    </row>
    <row r="10" spans="1:10" ht="15.75" customHeight="1" x14ac:dyDescent="0.35">
      <c r="A10" s="28"/>
      <c r="B10" s="24"/>
      <c r="C10" s="25"/>
      <c r="D10" s="25"/>
      <c r="E10" s="26"/>
      <c r="H10" s="4"/>
      <c r="J10" s="4" t="s">
        <v>1592</v>
      </c>
    </row>
    <row r="11" spans="1:10" ht="26.4" x14ac:dyDescent="0.25">
      <c r="A11" s="29" t="s">
        <v>1593</v>
      </c>
      <c r="B11" s="24"/>
      <c r="C11" s="25"/>
      <c r="D11" s="25"/>
      <c r="E11" s="26"/>
      <c r="H11" s="4"/>
    </row>
    <row r="12" spans="1:10" ht="19.5" customHeight="1" x14ac:dyDescent="0.25">
      <c r="A12" s="103" t="s">
        <v>1588</v>
      </c>
      <c r="B12" s="81"/>
      <c r="C12" s="7"/>
      <c r="D12" s="81"/>
      <c r="F12" s="15"/>
      <c r="G12" s="15"/>
      <c r="H12" s="4"/>
    </row>
    <row r="13" spans="1:10" ht="31.5" customHeight="1" x14ac:dyDescent="0.25">
      <c r="A13" s="1" t="s">
        <v>444</v>
      </c>
      <c r="B13" s="1" t="s">
        <v>0</v>
      </c>
      <c r="C13" s="1" t="s">
        <v>1</v>
      </c>
      <c r="D13" s="1" t="s">
        <v>442</v>
      </c>
      <c r="E13" s="19" t="s">
        <v>443</v>
      </c>
      <c r="F13" s="16" t="s">
        <v>1590</v>
      </c>
      <c r="G13" s="16" t="s">
        <v>1591</v>
      </c>
      <c r="H13" s="100" t="s">
        <v>2</v>
      </c>
      <c r="I13" s="1" t="s">
        <v>3</v>
      </c>
    </row>
    <row r="14" spans="1:10" ht="21" x14ac:dyDescent="0.5">
      <c r="A14" s="37" t="s">
        <v>1400</v>
      </c>
      <c r="B14" s="82"/>
      <c r="C14" s="38"/>
      <c r="D14" s="82"/>
      <c r="E14" s="39"/>
      <c r="F14" s="40"/>
      <c r="G14" s="40"/>
      <c r="H14" s="101"/>
      <c r="I14" s="41"/>
    </row>
    <row r="15" spans="1:10" x14ac:dyDescent="0.35">
      <c r="A15" s="30" t="s">
        <v>638</v>
      </c>
      <c r="B15" s="83">
        <v>1</v>
      </c>
      <c r="C15" s="30" t="s">
        <v>1069</v>
      </c>
      <c r="D15" s="97" t="s">
        <v>659</v>
      </c>
      <c r="E15" s="97" t="s">
        <v>7</v>
      </c>
      <c r="F15" s="109">
        <v>14.38</v>
      </c>
      <c r="G15" s="17">
        <f>F15*0.5</f>
        <v>7.19</v>
      </c>
      <c r="H15" s="10"/>
      <c r="I15" s="6">
        <f>G15*H15</f>
        <v>0</v>
      </c>
    </row>
    <row r="16" spans="1:10" x14ac:dyDescent="0.35">
      <c r="A16" s="30" t="s">
        <v>638</v>
      </c>
      <c r="B16" s="83">
        <v>1</v>
      </c>
      <c r="C16" s="30" t="s">
        <v>1075</v>
      </c>
      <c r="D16" s="97" t="s">
        <v>665</v>
      </c>
      <c r="E16" s="97" t="s">
        <v>15</v>
      </c>
      <c r="F16" s="109">
        <v>14.38</v>
      </c>
      <c r="G16" s="17">
        <f t="shared" ref="G16:G77" si="0">F16*0.5</f>
        <v>7.19</v>
      </c>
      <c r="H16" s="10"/>
      <c r="I16" s="6">
        <f t="shared" ref="I16:I77" si="1">G16*H16</f>
        <v>0</v>
      </c>
    </row>
    <row r="17" spans="1:9" x14ac:dyDescent="0.35">
      <c r="A17" s="30" t="s">
        <v>638</v>
      </c>
      <c r="B17" s="83">
        <v>1</v>
      </c>
      <c r="C17" s="30" t="s">
        <v>1067</v>
      </c>
      <c r="D17" s="97" t="s">
        <v>657</v>
      </c>
      <c r="E17" s="97" t="s">
        <v>16</v>
      </c>
      <c r="F17" s="109">
        <v>14.38</v>
      </c>
      <c r="G17" s="17">
        <f t="shared" si="0"/>
        <v>7.19</v>
      </c>
      <c r="H17" s="10"/>
      <c r="I17" s="6">
        <f t="shared" si="1"/>
        <v>0</v>
      </c>
    </row>
    <row r="18" spans="1:9" x14ac:dyDescent="0.35">
      <c r="A18" s="30" t="s">
        <v>638</v>
      </c>
      <c r="B18" s="83">
        <v>1</v>
      </c>
      <c r="C18" s="30" t="s">
        <v>1074</v>
      </c>
      <c r="D18" s="97" t="s">
        <v>664</v>
      </c>
      <c r="E18" s="97" t="s">
        <v>6</v>
      </c>
      <c r="F18" s="109">
        <v>14.38</v>
      </c>
      <c r="G18" s="17">
        <f t="shared" si="0"/>
        <v>7.19</v>
      </c>
      <c r="H18" s="34"/>
      <c r="I18" s="6">
        <f t="shared" si="1"/>
        <v>0</v>
      </c>
    </row>
    <row r="19" spans="1:9" x14ac:dyDescent="0.35">
      <c r="A19" s="30" t="s">
        <v>638</v>
      </c>
      <c r="B19" s="83">
        <v>1</v>
      </c>
      <c r="C19" s="30" t="s">
        <v>1065</v>
      </c>
      <c r="D19" s="97" t="s">
        <v>655</v>
      </c>
      <c r="E19" s="97" t="s">
        <v>9</v>
      </c>
      <c r="F19" s="109">
        <v>14.38</v>
      </c>
      <c r="G19" s="17">
        <f t="shared" si="0"/>
        <v>7.19</v>
      </c>
      <c r="H19" s="10"/>
      <c r="I19" s="6">
        <f t="shared" si="1"/>
        <v>0</v>
      </c>
    </row>
    <row r="20" spans="1:9" x14ac:dyDescent="0.35">
      <c r="A20" s="30" t="s">
        <v>638</v>
      </c>
      <c r="B20" s="83">
        <v>1</v>
      </c>
      <c r="C20" s="30" t="s">
        <v>1095</v>
      </c>
      <c r="D20" s="97" t="s">
        <v>686</v>
      </c>
      <c r="E20" s="97" t="s">
        <v>35</v>
      </c>
      <c r="F20" s="109">
        <v>17.260000000000002</v>
      </c>
      <c r="G20" s="17">
        <f t="shared" si="0"/>
        <v>8.6300000000000008</v>
      </c>
      <c r="H20" s="10"/>
      <c r="I20" s="6">
        <f t="shared" si="1"/>
        <v>0</v>
      </c>
    </row>
    <row r="21" spans="1:9" x14ac:dyDescent="0.35">
      <c r="A21" s="30" t="s">
        <v>638</v>
      </c>
      <c r="B21" s="83">
        <v>1</v>
      </c>
      <c r="C21" s="30" t="s">
        <v>1088</v>
      </c>
      <c r="D21" s="97" t="s">
        <v>679</v>
      </c>
      <c r="E21" s="97" t="s">
        <v>36</v>
      </c>
      <c r="F21" s="109">
        <v>17.260000000000002</v>
      </c>
      <c r="G21" s="17">
        <f t="shared" si="0"/>
        <v>8.6300000000000008</v>
      </c>
      <c r="H21" s="10"/>
      <c r="I21" s="6">
        <f t="shared" si="1"/>
        <v>0</v>
      </c>
    </row>
    <row r="22" spans="1:9" x14ac:dyDescent="0.35">
      <c r="A22" s="30" t="s">
        <v>638</v>
      </c>
      <c r="B22" s="83">
        <v>1</v>
      </c>
      <c r="C22" s="30" t="s">
        <v>1068</v>
      </c>
      <c r="D22" s="97" t="s">
        <v>658</v>
      </c>
      <c r="E22" s="97" t="s">
        <v>8</v>
      </c>
      <c r="F22" s="109">
        <v>14.38</v>
      </c>
      <c r="G22" s="17">
        <f t="shared" si="0"/>
        <v>7.19</v>
      </c>
      <c r="H22" s="10"/>
      <c r="I22" s="6">
        <f t="shared" si="1"/>
        <v>0</v>
      </c>
    </row>
    <row r="23" spans="1:9" ht="17.399999999999999" x14ac:dyDescent="0.4">
      <c r="A23" s="30" t="s">
        <v>638</v>
      </c>
      <c r="B23" s="83">
        <v>1</v>
      </c>
      <c r="C23" s="30" t="s">
        <v>1078</v>
      </c>
      <c r="D23" s="97" t="s">
        <v>668</v>
      </c>
      <c r="E23" s="97" t="s">
        <v>18</v>
      </c>
      <c r="F23" s="109">
        <v>14.38</v>
      </c>
      <c r="G23" s="17">
        <f t="shared" si="0"/>
        <v>7.19</v>
      </c>
      <c r="H23" s="33"/>
      <c r="I23" s="6">
        <f t="shared" si="1"/>
        <v>0</v>
      </c>
    </row>
    <row r="24" spans="1:9" x14ac:dyDescent="0.35">
      <c r="A24" s="30" t="s">
        <v>638</v>
      </c>
      <c r="B24" s="83">
        <v>1</v>
      </c>
      <c r="C24" s="30" t="s">
        <v>1096</v>
      </c>
      <c r="D24" s="97" t="s">
        <v>687</v>
      </c>
      <c r="E24" s="97" t="s">
        <v>38</v>
      </c>
      <c r="F24" s="109">
        <v>17.260000000000002</v>
      </c>
      <c r="G24" s="17">
        <f t="shared" si="0"/>
        <v>8.6300000000000008</v>
      </c>
      <c r="H24" s="34"/>
      <c r="I24" s="6">
        <f t="shared" si="1"/>
        <v>0</v>
      </c>
    </row>
    <row r="25" spans="1:9" ht="17.399999999999999" customHeight="1" x14ac:dyDescent="0.35">
      <c r="A25" s="30" t="s">
        <v>638</v>
      </c>
      <c r="B25" s="83">
        <v>1</v>
      </c>
      <c r="C25" s="30" t="s">
        <v>1092</v>
      </c>
      <c r="D25" s="97" t="s">
        <v>683</v>
      </c>
      <c r="E25" s="97" t="s">
        <v>41</v>
      </c>
      <c r="F25" s="109">
        <v>17.260000000000002</v>
      </c>
      <c r="G25" s="17">
        <f t="shared" si="0"/>
        <v>8.6300000000000008</v>
      </c>
      <c r="H25" s="10"/>
      <c r="I25" s="6">
        <f t="shared" si="1"/>
        <v>0</v>
      </c>
    </row>
    <row r="26" spans="1:9" x14ac:dyDescent="0.35">
      <c r="A26" s="30" t="s">
        <v>638</v>
      </c>
      <c r="B26" s="83">
        <v>1</v>
      </c>
      <c r="C26" s="30" t="s">
        <v>1093</v>
      </c>
      <c r="D26" s="97" t="s">
        <v>684</v>
      </c>
      <c r="E26" s="97" t="s">
        <v>42</v>
      </c>
      <c r="F26" s="109">
        <v>17.260000000000002</v>
      </c>
      <c r="G26" s="17">
        <f t="shared" si="0"/>
        <v>8.6300000000000008</v>
      </c>
      <c r="H26" s="10"/>
      <c r="I26" s="6">
        <f t="shared" si="1"/>
        <v>0</v>
      </c>
    </row>
    <row r="27" spans="1:9" ht="15" customHeight="1" x14ac:dyDescent="0.4">
      <c r="A27" s="30" t="s">
        <v>638</v>
      </c>
      <c r="B27" s="83">
        <v>1</v>
      </c>
      <c r="C27" s="30" t="s">
        <v>1094</v>
      </c>
      <c r="D27" s="97" t="s">
        <v>685</v>
      </c>
      <c r="E27" s="97" t="s">
        <v>43</v>
      </c>
      <c r="F27" s="109">
        <v>17.260000000000002</v>
      </c>
      <c r="G27" s="17">
        <f t="shared" si="0"/>
        <v>8.6300000000000008</v>
      </c>
      <c r="H27" s="33"/>
      <c r="I27" s="6">
        <f t="shared" si="1"/>
        <v>0</v>
      </c>
    </row>
    <row r="28" spans="1:9" x14ac:dyDescent="0.35">
      <c r="A28" s="30" t="s">
        <v>638</v>
      </c>
      <c r="B28" s="83">
        <v>1</v>
      </c>
      <c r="C28" s="30" t="s">
        <v>1079</v>
      </c>
      <c r="D28" s="97" t="s">
        <v>669</v>
      </c>
      <c r="E28" s="97" t="s">
        <v>670</v>
      </c>
      <c r="F28" s="109">
        <v>14.38</v>
      </c>
      <c r="G28" s="17">
        <f t="shared" si="0"/>
        <v>7.19</v>
      </c>
      <c r="H28" s="21"/>
      <c r="I28" s="6">
        <f t="shared" si="1"/>
        <v>0</v>
      </c>
    </row>
    <row r="29" spans="1:9" x14ac:dyDescent="0.35">
      <c r="A29" s="30" t="s">
        <v>638</v>
      </c>
      <c r="B29" s="83">
        <v>1</v>
      </c>
      <c r="C29" s="30" t="s">
        <v>1076</v>
      </c>
      <c r="D29" s="97" t="s">
        <v>666</v>
      </c>
      <c r="E29" s="97" t="s">
        <v>5</v>
      </c>
      <c r="F29" s="109">
        <v>14.38</v>
      </c>
      <c r="G29" s="17">
        <f t="shared" si="0"/>
        <v>7.19</v>
      </c>
      <c r="H29" s="10"/>
      <c r="I29" s="6">
        <f t="shared" si="1"/>
        <v>0</v>
      </c>
    </row>
    <row r="30" spans="1:9" ht="15" customHeight="1" x14ac:dyDescent="0.4">
      <c r="A30" s="30" t="s">
        <v>638</v>
      </c>
      <c r="B30" s="83">
        <v>1</v>
      </c>
      <c r="C30" s="30" t="s">
        <v>1072</v>
      </c>
      <c r="D30" s="97" t="s">
        <v>662</v>
      </c>
      <c r="E30" s="97" t="s">
        <v>10</v>
      </c>
      <c r="F30" s="109">
        <v>14.38</v>
      </c>
      <c r="G30" s="17">
        <f t="shared" si="0"/>
        <v>7.19</v>
      </c>
      <c r="H30" s="33"/>
      <c r="I30" s="6">
        <f t="shared" si="1"/>
        <v>0</v>
      </c>
    </row>
    <row r="31" spans="1:9" x14ac:dyDescent="0.35">
      <c r="A31" s="30" t="s">
        <v>638</v>
      </c>
      <c r="B31" s="83">
        <v>1</v>
      </c>
      <c r="C31" s="30" t="s">
        <v>1071</v>
      </c>
      <c r="D31" s="97" t="s">
        <v>661</v>
      </c>
      <c r="E31" s="97" t="s">
        <v>12</v>
      </c>
      <c r="F31" s="109">
        <v>14.38</v>
      </c>
      <c r="G31" s="17">
        <f t="shared" si="0"/>
        <v>7.19</v>
      </c>
      <c r="H31" s="10"/>
      <c r="I31" s="6">
        <f t="shared" si="1"/>
        <v>0</v>
      </c>
    </row>
    <row r="32" spans="1:9" x14ac:dyDescent="0.35">
      <c r="A32" s="30" t="s">
        <v>638</v>
      </c>
      <c r="B32" s="83">
        <v>1</v>
      </c>
      <c r="C32" s="30" t="s">
        <v>1077</v>
      </c>
      <c r="D32" s="97" t="s">
        <v>667</v>
      </c>
      <c r="E32" s="97" t="s">
        <v>11</v>
      </c>
      <c r="F32" s="109">
        <v>14.38</v>
      </c>
      <c r="G32" s="17">
        <f t="shared" si="0"/>
        <v>7.19</v>
      </c>
      <c r="H32" s="10"/>
      <c r="I32" s="6">
        <f t="shared" si="1"/>
        <v>0</v>
      </c>
    </row>
    <row r="33" spans="1:9" x14ac:dyDescent="0.35">
      <c r="A33" s="30" t="s">
        <v>638</v>
      </c>
      <c r="B33" s="83">
        <v>1</v>
      </c>
      <c r="C33" s="30" t="s">
        <v>1089</v>
      </c>
      <c r="D33" s="97" t="s">
        <v>680</v>
      </c>
      <c r="E33" s="97" t="s">
        <v>40</v>
      </c>
      <c r="F33" s="109">
        <v>17.260000000000002</v>
      </c>
      <c r="G33" s="17">
        <f t="shared" si="0"/>
        <v>8.6300000000000008</v>
      </c>
      <c r="H33" s="10"/>
      <c r="I33" s="6">
        <f t="shared" si="1"/>
        <v>0</v>
      </c>
    </row>
    <row r="34" spans="1:9" x14ac:dyDescent="0.35">
      <c r="A34" s="30" t="s">
        <v>638</v>
      </c>
      <c r="B34" s="83">
        <v>1</v>
      </c>
      <c r="C34" s="30" t="s">
        <v>1073</v>
      </c>
      <c r="D34" s="97" t="s">
        <v>663</v>
      </c>
      <c r="E34" s="97" t="s">
        <v>17</v>
      </c>
      <c r="F34" s="109">
        <v>14.38</v>
      </c>
      <c r="G34" s="17">
        <f t="shared" si="0"/>
        <v>7.19</v>
      </c>
      <c r="H34" s="21"/>
      <c r="I34" s="6">
        <f t="shared" si="1"/>
        <v>0</v>
      </c>
    </row>
    <row r="35" spans="1:9" x14ac:dyDescent="0.35">
      <c r="A35" s="30" t="s">
        <v>638</v>
      </c>
      <c r="B35" s="83">
        <v>1</v>
      </c>
      <c r="C35" s="30" t="s">
        <v>1066</v>
      </c>
      <c r="D35" s="97" t="s">
        <v>656</v>
      </c>
      <c r="E35" s="97" t="s">
        <v>19</v>
      </c>
      <c r="F35" s="109">
        <v>14.38</v>
      </c>
      <c r="G35" s="17">
        <f t="shared" si="0"/>
        <v>7.19</v>
      </c>
      <c r="H35" s="10"/>
      <c r="I35" s="6">
        <f t="shared" si="1"/>
        <v>0</v>
      </c>
    </row>
    <row r="36" spans="1:9" x14ac:dyDescent="0.35">
      <c r="A36" s="30" t="s">
        <v>638</v>
      </c>
      <c r="B36" s="83">
        <v>1</v>
      </c>
      <c r="C36" s="30" t="s">
        <v>1064</v>
      </c>
      <c r="D36" s="97" t="s">
        <v>654</v>
      </c>
      <c r="E36" s="97" t="s">
        <v>14</v>
      </c>
      <c r="F36" s="109">
        <v>14.38</v>
      </c>
      <c r="G36" s="17">
        <f t="shared" si="0"/>
        <v>7.19</v>
      </c>
      <c r="H36" s="10"/>
      <c r="I36" s="6">
        <f t="shared" si="1"/>
        <v>0</v>
      </c>
    </row>
    <row r="37" spans="1:9" x14ac:dyDescent="0.35">
      <c r="A37" s="30" t="s">
        <v>638</v>
      </c>
      <c r="B37" s="83">
        <v>1</v>
      </c>
      <c r="C37" s="30" t="s">
        <v>1091</v>
      </c>
      <c r="D37" s="97" t="s">
        <v>682</v>
      </c>
      <c r="E37" s="97" t="s">
        <v>37</v>
      </c>
      <c r="F37" s="109">
        <v>17.260000000000002</v>
      </c>
      <c r="G37" s="17">
        <f t="shared" si="0"/>
        <v>8.6300000000000008</v>
      </c>
      <c r="H37" s="10"/>
      <c r="I37" s="6">
        <f t="shared" si="1"/>
        <v>0</v>
      </c>
    </row>
    <row r="38" spans="1:9" ht="17.399999999999999" customHeight="1" x14ac:dyDescent="0.35">
      <c r="A38" s="30" t="s">
        <v>638</v>
      </c>
      <c r="B38" s="83">
        <v>1</v>
      </c>
      <c r="C38" s="30" t="s">
        <v>1090</v>
      </c>
      <c r="D38" s="97" t="s">
        <v>681</v>
      </c>
      <c r="E38" s="97" t="s">
        <v>39</v>
      </c>
      <c r="F38" s="109">
        <v>17.260000000000002</v>
      </c>
      <c r="G38" s="17">
        <f t="shared" si="0"/>
        <v>8.6300000000000008</v>
      </c>
      <c r="H38" s="10"/>
      <c r="I38" s="6">
        <f t="shared" si="1"/>
        <v>0</v>
      </c>
    </row>
    <row r="39" spans="1:9" x14ac:dyDescent="0.35">
      <c r="A39" s="30" t="s">
        <v>638</v>
      </c>
      <c r="B39" s="83">
        <v>1</v>
      </c>
      <c r="C39" s="30" t="s">
        <v>1070</v>
      </c>
      <c r="D39" s="97" t="s">
        <v>660</v>
      </c>
      <c r="E39" s="97" t="s">
        <v>13</v>
      </c>
      <c r="F39" s="109">
        <v>14.38</v>
      </c>
      <c r="G39" s="17">
        <f t="shared" si="0"/>
        <v>7.19</v>
      </c>
      <c r="H39" s="10"/>
      <c r="I39" s="6">
        <f t="shared" si="1"/>
        <v>0</v>
      </c>
    </row>
    <row r="40" spans="1:9" x14ac:dyDescent="0.35">
      <c r="A40" s="30" t="s">
        <v>638</v>
      </c>
      <c r="B40" s="83">
        <v>2</v>
      </c>
      <c r="C40" s="30" t="s">
        <v>1087</v>
      </c>
      <c r="D40" s="97" t="s">
        <v>678</v>
      </c>
      <c r="E40" s="97" t="s">
        <v>51</v>
      </c>
      <c r="F40" s="109">
        <v>17.260000000000002</v>
      </c>
      <c r="G40" s="17">
        <f t="shared" si="0"/>
        <v>8.6300000000000008</v>
      </c>
      <c r="H40" s="10"/>
      <c r="I40" s="6">
        <f t="shared" si="1"/>
        <v>0</v>
      </c>
    </row>
    <row r="41" spans="1:9" x14ac:dyDescent="0.35">
      <c r="A41" s="30" t="s">
        <v>638</v>
      </c>
      <c r="B41" s="83">
        <v>2</v>
      </c>
      <c r="C41" s="30" t="s">
        <v>1052</v>
      </c>
      <c r="D41" s="97" t="s">
        <v>642</v>
      </c>
      <c r="E41" s="97" t="s">
        <v>25</v>
      </c>
      <c r="F41" s="109">
        <v>17.260000000000002</v>
      </c>
      <c r="G41" s="17">
        <f t="shared" si="0"/>
        <v>8.6300000000000008</v>
      </c>
      <c r="H41" s="10"/>
      <c r="I41" s="6">
        <f t="shared" si="1"/>
        <v>0</v>
      </c>
    </row>
    <row r="42" spans="1:9" x14ac:dyDescent="0.35">
      <c r="A42" s="30" t="s">
        <v>638</v>
      </c>
      <c r="B42" s="83">
        <v>2</v>
      </c>
      <c r="C42" s="30" t="s">
        <v>1055</v>
      </c>
      <c r="D42" s="97" t="s">
        <v>645</v>
      </c>
      <c r="E42" s="97" t="s">
        <v>34</v>
      </c>
      <c r="F42" s="109">
        <v>14.38</v>
      </c>
      <c r="G42" s="17">
        <f t="shared" si="0"/>
        <v>7.19</v>
      </c>
      <c r="H42" s="32"/>
      <c r="I42" s="6">
        <f t="shared" si="1"/>
        <v>0</v>
      </c>
    </row>
    <row r="43" spans="1:9" x14ac:dyDescent="0.35">
      <c r="A43" s="30" t="s">
        <v>638</v>
      </c>
      <c r="B43" s="83">
        <v>2</v>
      </c>
      <c r="C43" s="30" t="s">
        <v>1060</v>
      </c>
      <c r="D43" s="97" t="s">
        <v>650</v>
      </c>
      <c r="E43" s="97" t="s">
        <v>20</v>
      </c>
      <c r="F43" s="109">
        <v>14.38</v>
      </c>
      <c r="G43" s="17">
        <f t="shared" si="0"/>
        <v>7.19</v>
      </c>
      <c r="H43" s="21"/>
      <c r="I43" s="6">
        <f t="shared" si="1"/>
        <v>0</v>
      </c>
    </row>
    <row r="44" spans="1:9" ht="17.399999999999999" x14ac:dyDescent="0.4">
      <c r="A44" s="30" t="s">
        <v>638</v>
      </c>
      <c r="B44" s="83">
        <v>2</v>
      </c>
      <c r="C44" s="30" t="s">
        <v>1057</v>
      </c>
      <c r="D44" s="97" t="s">
        <v>647</v>
      </c>
      <c r="E44" s="97" t="s">
        <v>29</v>
      </c>
      <c r="F44" s="109">
        <v>14.38</v>
      </c>
      <c r="G44" s="17">
        <f t="shared" si="0"/>
        <v>7.19</v>
      </c>
      <c r="H44" s="33"/>
      <c r="I44" s="6">
        <f t="shared" si="1"/>
        <v>0</v>
      </c>
    </row>
    <row r="45" spans="1:9" ht="15" customHeight="1" x14ac:dyDescent="0.4">
      <c r="A45" s="30" t="s">
        <v>638</v>
      </c>
      <c r="B45" s="83">
        <v>2</v>
      </c>
      <c r="C45" s="30" t="s">
        <v>1059</v>
      </c>
      <c r="D45" s="97" t="s">
        <v>649</v>
      </c>
      <c r="E45" s="97" t="s">
        <v>33</v>
      </c>
      <c r="F45" s="109">
        <v>14.38</v>
      </c>
      <c r="G45" s="17">
        <f t="shared" si="0"/>
        <v>7.19</v>
      </c>
      <c r="H45" s="33"/>
      <c r="I45" s="6">
        <f t="shared" si="1"/>
        <v>0</v>
      </c>
    </row>
    <row r="46" spans="1:9" x14ac:dyDescent="0.35">
      <c r="A46" s="30" t="s">
        <v>638</v>
      </c>
      <c r="B46" s="83">
        <v>2</v>
      </c>
      <c r="C46" s="30" t="s">
        <v>1082</v>
      </c>
      <c r="D46" s="97" t="s">
        <v>673</v>
      </c>
      <c r="E46" s="97" t="s">
        <v>44</v>
      </c>
      <c r="F46" s="109">
        <v>17.260000000000002</v>
      </c>
      <c r="G46" s="17">
        <f t="shared" si="0"/>
        <v>8.6300000000000008</v>
      </c>
      <c r="H46" s="21"/>
      <c r="I46" s="6">
        <f t="shared" si="1"/>
        <v>0</v>
      </c>
    </row>
    <row r="47" spans="1:9" ht="17.399999999999999" customHeight="1" x14ac:dyDescent="0.35">
      <c r="A47" s="30" t="s">
        <v>638</v>
      </c>
      <c r="B47" s="83">
        <v>2</v>
      </c>
      <c r="C47" s="30" t="s">
        <v>1054</v>
      </c>
      <c r="D47" s="97" t="s">
        <v>644</v>
      </c>
      <c r="E47" s="97" t="s">
        <v>28</v>
      </c>
      <c r="F47" s="109">
        <v>17.260000000000002</v>
      </c>
      <c r="G47" s="17">
        <f t="shared" si="0"/>
        <v>8.6300000000000008</v>
      </c>
      <c r="H47" s="10"/>
      <c r="I47" s="6">
        <f t="shared" si="1"/>
        <v>0</v>
      </c>
    </row>
    <row r="48" spans="1:9" x14ac:dyDescent="0.35">
      <c r="A48" s="30" t="s">
        <v>638</v>
      </c>
      <c r="B48" s="83">
        <v>2</v>
      </c>
      <c r="C48" s="30" t="s">
        <v>1056</v>
      </c>
      <c r="D48" s="97" t="s">
        <v>646</v>
      </c>
      <c r="E48" s="97" t="s">
        <v>31</v>
      </c>
      <c r="F48" s="109">
        <v>14.38</v>
      </c>
      <c r="G48" s="17">
        <f t="shared" si="0"/>
        <v>7.19</v>
      </c>
      <c r="H48" s="102"/>
      <c r="I48" s="6">
        <f t="shared" si="1"/>
        <v>0</v>
      </c>
    </row>
    <row r="49" spans="1:9" ht="15" customHeight="1" x14ac:dyDescent="0.4">
      <c r="A49" s="30" t="s">
        <v>638</v>
      </c>
      <c r="B49" s="83">
        <v>2</v>
      </c>
      <c r="C49" s="30" t="s">
        <v>1081</v>
      </c>
      <c r="D49" s="97" t="s">
        <v>672</v>
      </c>
      <c r="E49" s="97" t="s">
        <v>45</v>
      </c>
      <c r="F49" s="109">
        <v>17.260000000000002</v>
      </c>
      <c r="G49" s="17">
        <f t="shared" si="0"/>
        <v>8.6300000000000008</v>
      </c>
      <c r="H49" s="33"/>
      <c r="I49" s="6">
        <f t="shared" si="1"/>
        <v>0</v>
      </c>
    </row>
    <row r="50" spans="1:9" x14ac:dyDescent="0.35">
      <c r="A50" s="30" t="s">
        <v>638</v>
      </c>
      <c r="B50" s="83">
        <v>2</v>
      </c>
      <c r="C50" s="30" t="s">
        <v>1080</v>
      </c>
      <c r="D50" s="97" t="s">
        <v>671</v>
      </c>
      <c r="E50" s="97" t="s">
        <v>46</v>
      </c>
      <c r="F50" s="109">
        <v>17.260000000000002</v>
      </c>
      <c r="G50" s="17">
        <f t="shared" si="0"/>
        <v>8.6300000000000008</v>
      </c>
      <c r="H50" s="21"/>
      <c r="I50" s="6">
        <f t="shared" si="1"/>
        <v>0</v>
      </c>
    </row>
    <row r="51" spans="1:9" x14ac:dyDescent="0.35">
      <c r="A51" s="30" t="s">
        <v>638</v>
      </c>
      <c r="B51" s="83">
        <v>2</v>
      </c>
      <c r="C51" s="30" t="s">
        <v>1053</v>
      </c>
      <c r="D51" s="97" t="s">
        <v>643</v>
      </c>
      <c r="E51" s="97" t="s">
        <v>27</v>
      </c>
      <c r="F51" s="109">
        <v>17.260000000000002</v>
      </c>
      <c r="G51" s="17">
        <f t="shared" si="0"/>
        <v>8.6300000000000008</v>
      </c>
      <c r="H51" s="10"/>
      <c r="I51" s="6">
        <f t="shared" si="1"/>
        <v>0</v>
      </c>
    </row>
    <row r="52" spans="1:9" x14ac:dyDescent="0.35">
      <c r="A52" s="30" t="s">
        <v>638</v>
      </c>
      <c r="B52" s="83">
        <v>2</v>
      </c>
      <c r="C52" s="30" t="s">
        <v>1086</v>
      </c>
      <c r="D52" s="97" t="s">
        <v>677</v>
      </c>
      <c r="E52" s="97" t="s">
        <v>49</v>
      </c>
      <c r="F52" s="109">
        <v>17.260000000000002</v>
      </c>
      <c r="G52" s="17">
        <f t="shared" si="0"/>
        <v>8.6300000000000008</v>
      </c>
      <c r="H52" s="10"/>
      <c r="I52" s="6">
        <f t="shared" si="1"/>
        <v>0</v>
      </c>
    </row>
    <row r="53" spans="1:9" x14ac:dyDescent="0.35">
      <c r="A53" s="30" t="s">
        <v>638</v>
      </c>
      <c r="B53" s="83">
        <v>2</v>
      </c>
      <c r="C53" s="30" t="s">
        <v>1062</v>
      </c>
      <c r="D53" s="97" t="s">
        <v>652</v>
      </c>
      <c r="E53" s="97" t="s">
        <v>22</v>
      </c>
      <c r="F53" s="109">
        <v>14.38</v>
      </c>
      <c r="G53" s="17">
        <f t="shared" si="0"/>
        <v>7.19</v>
      </c>
      <c r="H53" s="10"/>
      <c r="I53" s="6">
        <f t="shared" si="1"/>
        <v>0</v>
      </c>
    </row>
    <row r="54" spans="1:9" x14ac:dyDescent="0.35">
      <c r="A54" s="30" t="s">
        <v>638</v>
      </c>
      <c r="B54" s="83">
        <v>2</v>
      </c>
      <c r="C54" s="30" t="s">
        <v>1083</v>
      </c>
      <c r="D54" s="97" t="s">
        <v>674</v>
      </c>
      <c r="E54" s="97" t="s">
        <v>47</v>
      </c>
      <c r="F54" s="109">
        <v>17.260000000000002</v>
      </c>
      <c r="G54" s="17">
        <f t="shared" si="0"/>
        <v>8.6300000000000008</v>
      </c>
      <c r="H54" s="34"/>
      <c r="I54" s="6">
        <f t="shared" si="1"/>
        <v>0</v>
      </c>
    </row>
    <row r="55" spans="1:9" x14ac:dyDescent="0.35">
      <c r="A55" s="30" t="s">
        <v>638</v>
      </c>
      <c r="B55" s="83">
        <v>2</v>
      </c>
      <c r="C55" s="30" t="s">
        <v>1058</v>
      </c>
      <c r="D55" s="97" t="s">
        <v>648</v>
      </c>
      <c r="E55" s="97" t="s">
        <v>24</v>
      </c>
      <c r="F55" s="109">
        <v>14.38</v>
      </c>
      <c r="G55" s="17">
        <f t="shared" si="0"/>
        <v>7.19</v>
      </c>
      <c r="H55" s="21"/>
      <c r="I55" s="6">
        <f t="shared" si="1"/>
        <v>0</v>
      </c>
    </row>
    <row r="56" spans="1:9" x14ac:dyDescent="0.35">
      <c r="A56" s="30" t="s">
        <v>638</v>
      </c>
      <c r="B56" s="83">
        <v>2</v>
      </c>
      <c r="C56" s="30" t="s">
        <v>1049</v>
      </c>
      <c r="D56" s="97" t="s">
        <v>639</v>
      </c>
      <c r="E56" s="97" t="s">
        <v>26</v>
      </c>
      <c r="F56" s="109">
        <v>17.260000000000002</v>
      </c>
      <c r="G56" s="17">
        <f t="shared" si="0"/>
        <v>8.6300000000000008</v>
      </c>
      <c r="H56" s="10"/>
      <c r="I56" s="6">
        <f t="shared" si="1"/>
        <v>0</v>
      </c>
    </row>
    <row r="57" spans="1:9" x14ac:dyDescent="0.35">
      <c r="A57" s="30" t="s">
        <v>638</v>
      </c>
      <c r="B57" s="83">
        <v>2</v>
      </c>
      <c r="C57" s="30" t="s">
        <v>1084</v>
      </c>
      <c r="D57" s="97" t="s">
        <v>675</v>
      </c>
      <c r="E57" s="97" t="s">
        <v>48</v>
      </c>
      <c r="F57" s="109">
        <v>17.260000000000002</v>
      </c>
      <c r="G57" s="17">
        <f t="shared" si="0"/>
        <v>8.6300000000000008</v>
      </c>
      <c r="H57" s="10"/>
      <c r="I57" s="6">
        <f t="shared" si="1"/>
        <v>0</v>
      </c>
    </row>
    <row r="58" spans="1:9" x14ac:dyDescent="0.35">
      <c r="A58" s="30" t="s">
        <v>638</v>
      </c>
      <c r="B58" s="83">
        <v>2</v>
      </c>
      <c r="C58" s="30" t="s">
        <v>1063</v>
      </c>
      <c r="D58" s="97" t="s">
        <v>653</v>
      </c>
      <c r="E58" s="97" t="s">
        <v>30</v>
      </c>
      <c r="F58" s="109">
        <v>14.38</v>
      </c>
      <c r="G58" s="17">
        <f t="shared" si="0"/>
        <v>7.19</v>
      </c>
      <c r="H58" s="10"/>
      <c r="I58" s="6">
        <f t="shared" si="1"/>
        <v>0</v>
      </c>
    </row>
    <row r="59" spans="1:9" x14ac:dyDescent="0.35">
      <c r="A59" s="30" t="s">
        <v>638</v>
      </c>
      <c r="B59" s="83">
        <v>2</v>
      </c>
      <c r="C59" s="30" t="s">
        <v>1061</v>
      </c>
      <c r="D59" s="97" t="s">
        <v>651</v>
      </c>
      <c r="E59" s="97" t="s">
        <v>23</v>
      </c>
      <c r="F59" s="109">
        <v>14.38</v>
      </c>
      <c r="G59" s="17">
        <f t="shared" si="0"/>
        <v>7.19</v>
      </c>
      <c r="H59" s="34"/>
      <c r="I59" s="6">
        <f t="shared" si="1"/>
        <v>0</v>
      </c>
    </row>
    <row r="60" spans="1:9" ht="17.399999999999999" customHeight="1" x14ac:dyDescent="0.35">
      <c r="A60" s="30" t="s">
        <v>638</v>
      </c>
      <c r="B60" s="83">
        <v>2</v>
      </c>
      <c r="C60" s="30" t="s">
        <v>1085</v>
      </c>
      <c r="D60" s="97" t="s">
        <v>676</v>
      </c>
      <c r="E60" s="97" t="s">
        <v>50</v>
      </c>
      <c r="F60" s="109">
        <v>17.260000000000002</v>
      </c>
      <c r="G60" s="17">
        <f t="shared" si="0"/>
        <v>8.6300000000000008</v>
      </c>
      <c r="H60" s="10"/>
      <c r="I60" s="6">
        <f t="shared" si="1"/>
        <v>0</v>
      </c>
    </row>
    <row r="61" spans="1:9" x14ac:dyDescent="0.35">
      <c r="A61" s="30" t="s">
        <v>638</v>
      </c>
      <c r="B61" s="83">
        <v>2</v>
      </c>
      <c r="C61" s="30" t="s">
        <v>1051</v>
      </c>
      <c r="D61" s="97" t="s">
        <v>641</v>
      </c>
      <c r="E61" s="97" t="s">
        <v>32</v>
      </c>
      <c r="F61" s="109">
        <v>17.260000000000002</v>
      </c>
      <c r="G61" s="17">
        <f t="shared" si="0"/>
        <v>8.6300000000000008</v>
      </c>
      <c r="H61" s="10"/>
      <c r="I61" s="6">
        <f t="shared" si="1"/>
        <v>0</v>
      </c>
    </row>
    <row r="62" spans="1:9" x14ac:dyDescent="0.35">
      <c r="A62" s="30" t="s">
        <v>638</v>
      </c>
      <c r="B62" s="83">
        <v>2</v>
      </c>
      <c r="C62" s="30" t="s">
        <v>1050</v>
      </c>
      <c r="D62" s="97" t="s">
        <v>640</v>
      </c>
      <c r="E62" s="97" t="s">
        <v>21</v>
      </c>
      <c r="F62" s="110">
        <v>17.260000000000002</v>
      </c>
      <c r="G62" s="17">
        <f t="shared" si="0"/>
        <v>8.6300000000000008</v>
      </c>
      <c r="H62" s="21"/>
      <c r="I62" s="6">
        <f t="shared" si="1"/>
        <v>0</v>
      </c>
    </row>
    <row r="63" spans="1:9" ht="21" x14ac:dyDescent="0.5">
      <c r="A63" s="42" t="s">
        <v>1401</v>
      </c>
      <c r="B63" s="84"/>
      <c r="C63" s="43"/>
      <c r="D63" s="84"/>
      <c r="E63" s="44"/>
      <c r="F63" s="111"/>
      <c r="G63" s="44"/>
      <c r="H63" s="44"/>
      <c r="I63" s="125"/>
    </row>
    <row r="64" spans="1:9" x14ac:dyDescent="0.35">
      <c r="A64" s="30" t="s">
        <v>756</v>
      </c>
      <c r="B64" s="83">
        <v>3</v>
      </c>
      <c r="C64" s="30" t="s">
        <v>1355</v>
      </c>
      <c r="D64" s="97" t="s">
        <v>793</v>
      </c>
      <c r="E64" s="97" t="s">
        <v>794</v>
      </c>
      <c r="F64" s="109">
        <v>7.5</v>
      </c>
      <c r="G64" s="17">
        <f t="shared" si="0"/>
        <v>3.75</v>
      </c>
      <c r="H64" s="5"/>
      <c r="I64" s="6"/>
    </row>
    <row r="65" spans="1:9" x14ac:dyDescent="0.35">
      <c r="A65" s="30" t="s">
        <v>756</v>
      </c>
      <c r="B65" s="83">
        <v>3</v>
      </c>
      <c r="C65" s="30" t="s">
        <v>1104</v>
      </c>
      <c r="D65" s="97" t="s">
        <v>801</v>
      </c>
      <c r="E65" s="97" t="s">
        <v>802</v>
      </c>
      <c r="F65" s="109">
        <v>7.5</v>
      </c>
      <c r="G65" s="17">
        <f t="shared" si="0"/>
        <v>3.75</v>
      </c>
      <c r="H65" s="5"/>
      <c r="I65" s="6">
        <f t="shared" si="1"/>
        <v>0</v>
      </c>
    </row>
    <row r="66" spans="1:9" x14ac:dyDescent="0.35">
      <c r="A66" s="30" t="s">
        <v>756</v>
      </c>
      <c r="B66" s="83">
        <v>3</v>
      </c>
      <c r="C66" s="30" t="s">
        <v>1100</v>
      </c>
      <c r="D66" s="97" t="s">
        <v>787</v>
      </c>
      <c r="E66" s="97" t="s">
        <v>788</v>
      </c>
      <c r="F66" s="109">
        <v>7.5</v>
      </c>
      <c r="G66" s="17">
        <f t="shared" si="0"/>
        <v>3.75</v>
      </c>
      <c r="H66" s="5"/>
      <c r="I66" s="6">
        <f t="shared" si="1"/>
        <v>0</v>
      </c>
    </row>
    <row r="67" spans="1:9" x14ac:dyDescent="0.35">
      <c r="A67" s="30" t="s">
        <v>756</v>
      </c>
      <c r="B67" s="83">
        <v>4</v>
      </c>
      <c r="C67" s="30" t="s">
        <v>1097</v>
      </c>
      <c r="D67" s="97" t="s">
        <v>775</v>
      </c>
      <c r="E67" s="97" t="s">
        <v>776</v>
      </c>
      <c r="F67" s="109">
        <v>7.5</v>
      </c>
      <c r="G67" s="17">
        <f t="shared" si="0"/>
        <v>3.75</v>
      </c>
      <c r="H67" s="21"/>
      <c r="I67" s="6">
        <f t="shared" si="1"/>
        <v>0</v>
      </c>
    </row>
    <row r="68" spans="1:9" x14ac:dyDescent="0.35">
      <c r="A68" s="30" t="s">
        <v>756</v>
      </c>
      <c r="B68" s="83">
        <v>4</v>
      </c>
      <c r="C68" s="30" t="s">
        <v>1098</v>
      </c>
      <c r="D68" s="97" t="s">
        <v>777</v>
      </c>
      <c r="E68" s="97" t="s">
        <v>778</v>
      </c>
      <c r="F68" s="109">
        <v>7.5</v>
      </c>
      <c r="G68" s="17">
        <f t="shared" si="0"/>
        <v>3.75</v>
      </c>
      <c r="H68" s="34"/>
      <c r="I68" s="6">
        <f t="shared" si="1"/>
        <v>0</v>
      </c>
    </row>
    <row r="69" spans="1:9" x14ac:dyDescent="0.35">
      <c r="A69" s="30" t="s">
        <v>756</v>
      </c>
      <c r="B69" s="83">
        <v>4</v>
      </c>
      <c r="C69" s="30" t="s">
        <v>1346</v>
      </c>
      <c r="D69" s="97" t="s">
        <v>765</v>
      </c>
      <c r="E69" s="97" t="s">
        <v>766</v>
      </c>
      <c r="F69" s="109">
        <v>7.5</v>
      </c>
      <c r="G69" s="17">
        <f t="shared" si="0"/>
        <v>3.75</v>
      </c>
      <c r="H69" s="5"/>
      <c r="I69" s="6">
        <f t="shared" si="1"/>
        <v>0</v>
      </c>
    </row>
    <row r="70" spans="1:9" x14ac:dyDescent="0.35">
      <c r="A70" s="30" t="s">
        <v>756</v>
      </c>
      <c r="B70" s="83">
        <v>5</v>
      </c>
      <c r="C70" s="30" t="s">
        <v>1352</v>
      </c>
      <c r="D70" s="97" t="s">
        <v>779</v>
      </c>
      <c r="E70" s="97" t="s">
        <v>780</v>
      </c>
      <c r="F70" s="109">
        <v>7.5</v>
      </c>
      <c r="G70" s="17">
        <f t="shared" si="0"/>
        <v>3.75</v>
      </c>
      <c r="H70" s="5"/>
      <c r="I70" s="6">
        <f t="shared" si="1"/>
        <v>0</v>
      </c>
    </row>
    <row r="71" spans="1:9" x14ac:dyDescent="0.35">
      <c r="A71" s="30" t="s">
        <v>756</v>
      </c>
      <c r="B71" s="83">
        <v>5</v>
      </c>
      <c r="C71" s="30" t="s">
        <v>1353</v>
      </c>
      <c r="D71" s="97" t="s">
        <v>781</v>
      </c>
      <c r="E71" s="97" t="s">
        <v>782</v>
      </c>
      <c r="F71" s="109">
        <v>7.5</v>
      </c>
      <c r="G71" s="17">
        <f t="shared" si="0"/>
        <v>3.75</v>
      </c>
      <c r="H71" s="5"/>
      <c r="I71" s="6">
        <f t="shared" si="1"/>
        <v>0</v>
      </c>
    </row>
    <row r="72" spans="1:9" x14ac:dyDescent="0.35">
      <c r="A72" s="30" t="s">
        <v>756</v>
      </c>
      <c r="B72" s="83">
        <v>5</v>
      </c>
      <c r="C72" s="30" t="s">
        <v>1109</v>
      </c>
      <c r="D72" s="97" t="s">
        <v>807</v>
      </c>
      <c r="E72" s="97" t="s">
        <v>66</v>
      </c>
      <c r="F72" s="109">
        <v>17.260000000000002</v>
      </c>
      <c r="G72" s="17">
        <f t="shared" si="0"/>
        <v>8.6300000000000008</v>
      </c>
      <c r="H72" s="5"/>
      <c r="I72" s="6">
        <f t="shared" si="1"/>
        <v>0</v>
      </c>
    </row>
    <row r="73" spans="1:9" x14ac:dyDescent="0.35">
      <c r="A73" s="30" t="s">
        <v>756</v>
      </c>
      <c r="B73" s="83">
        <v>5</v>
      </c>
      <c r="C73" s="30" t="s">
        <v>1102</v>
      </c>
      <c r="D73" s="97" t="s">
        <v>791</v>
      </c>
      <c r="E73" s="97" t="s">
        <v>792</v>
      </c>
      <c r="F73" s="109">
        <v>7.5</v>
      </c>
      <c r="G73" s="17">
        <f t="shared" si="0"/>
        <v>3.75</v>
      </c>
      <c r="H73" s="5"/>
      <c r="I73" s="6">
        <f t="shared" si="1"/>
        <v>0</v>
      </c>
    </row>
    <row r="74" spans="1:9" ht="17.399999999999999" x14ac:dyDescent="0.4">
      <c r="A74" s="30" t="s">
        <v>756</v>
      </c>
      <c r="B74" s="83">
        <v>5</v>
      </c>
      <c r="C74" s="30" t="s">
        <v>1340</v>
      </c>
      <c r="D74" s="97" t="s">
        <v>758</v>
      </c>
      <c r="E74" s="97" t="s">
        <v>58</v>
      </c>
      <c r="F74" s="109">
        <v>16.43</v>
      </c>
      <c r="G74" s="17">
        <f t="shared" si="0"/>
        <v>8.2149999999999999</v>
      </c>
      <c r="H74" s="33"/>
      <c r="I74" s="6">
        <f t="shared" si="1"/>
        <v>0</v>
      </c>
    </row>
    <row r="75" spans="1:9" x14ac:dyDescent="0.35">
      <c r="A75" s="30" t="s">
        <v>756</v>
      </c>
      <c r="B75" s="83">
        <v>5</v>
      </c>
      <c r="C75" s="30" t="s">
        <v>1349</v>
      </c>
      <c r="D75" s="97" t="s">
        <v>771</v>
      </c>
      <c r="E75" s="97" t="s">
        <v>772</v>
      </c>
      <c r="F75" s="109">
        <v>7.5</v>
      </c>
      <c r="G75" s="17">
        <f t="shared" si="0"/>
        <v>3.75</v>
      </c>
      <c r="H75" s="5"/>
      <c r="I75" s="6">
        <f t="shared" si="1"/>
        <v>0</v>
      </c>
    </row>
    <row r="76" spans="1:9" x14ac:dyDescent="0.35">
      <c r="A76" s="30" t="s">
        <v>756</v>
      </c>
      <c r="B76" s="83">
        <v>5</v>
      </c>
      <c r="C76" s="30" t="s">
        <v>1101</v>
      </c>
      <c r="D76" s="97" t="s">
        <v>789</v>
      </c>
      <c r="E76" s="97" t="s">
        <v>790</v>
      </c>
      <c r="F76" s="109">
        <v>7.5</v>
      </c>
      <c r="G76" s="17">
        <f t="shared" si="0"/>
        <v>3.75</v>
      </c>
      <c r="H76" s="5"/>
      <c r="I76" s="6">
        <f t="shared" si="1"/>
        <v>0</v>
      </c>
    </row>
    <row r="77" spans="1:9" ht="15" customHeight="1" x14ac:dyDescent="0.4">
      <c r="A77" s="30" t="s">
        <v>756</v>
      </c>
      <c r="B77" s="83">
        <v>5</v>
      </c>
      <c r="C77" s="30" t="s">
        <v>1351</v>
      </c>
      <c r="D77" s="97" t="s">
        <v>773</v>
      </c>
      <c r="E77" s="97" t="s">
        <v>774</v>
      </c>
      <c r="F77" s="109">
        <v>7.5</v>
      </c>
      <c r="G77" s="17">
        <f t="shared" si="0"/>
        <v>3.75</v>
      </c>
      <c r="H77" s="33"/>
      <c r="I77" s="6">
        <f t="shared" si="1"/>
        <v>0</v>
      </c>
    </row>
    <row r="78" spans="1:9" x14ac:dyDescent="0.35">
      <c r="A78" s="30" t="s">
        <v>756</v>
      </c>
      <c r="B78" s="83">
        <v>5</v>
      </c>
      <c r="C78" s="30" t="s">
        <v>1099</v>
      </c>
      <c r="D78" s="97" t="s">
        <v>785</v>
      </c>
      <c r="E78" s="97" t="s">
        <v>786</v>
      </c>
      <c r="F78" s="109">
        <v>7.5</v>
      </c>
      <c r="G78" s="17">
        <f t="shared" ref="G78:G135" si="2">F78*0.5</f>
        <v>3.75</v>
      </c>
      <c r="H78" s="5"/>
      <c r="I78" s="6">
        <f t="shared" ref="I78:I135" si="3">G78*H78</f>
        <v>0</v>
      </c>
    </row>
    <row r="79" spans="1:9" x14ac:dyDescent="0.35">
      <c r="A79" s="30" t="s">
        <v>756</v>
      </c>
      <c r="B79" s="83">
        <v>5</v>
      </c>
      <c r="C79" s="30" t="s">
        <v>1356</v>
      </c>
      <c r="D79" s="97" t="s">
        <v>797</v>
      </c>
      <c r="E79" s="97" t="s">
        <v>798</v>
      </c>
      <c r="F79" s="109">
        <v>7.5</v>
      </c>
      <c r="G79" s="17">
        <f t="shared" si="2"/>
        <v>3.75</v>
      </c>
      <c r="H79" s="21"/>
      <c r="I79" s="6">
        <f t="shared" si="3"/>
        <v>0</v>
      </c>
    </row>
    <row r="80" spans="1:9" x14ac:dyDescent="0.35">
      <c r="A80" s="30" t="s">
        <v>756</v>
      </c>
      <c r="B80" s="83">
        <v>5</v>
      </c>
      <c r="C80" s="30" t="s">
        <v>1343</v>
      </c>
      <c r="D80" s="97" t="s">
        <v>761</v>
      </c>
      <c r="E80" s="97" t="s">
        <v>60</v>
      </c>
      <c r="F80" s="109">
        <v>16.43</v>
      </c>
      <c r="G80" s="17">
        <f t="shared" si="2"/>
        <v>8.2149999999999999</v>
      </c>
      <c r="H80" s="5"/>
      <c r="I80" s="6">
        <f t="shared" si="3"/>
        <v>0</v>
      </c>
    </row>
    <row r="81" spans="1:9" x14ac:dyDescent="0.35">
      <c r="A81" s="30" t="s">
        <v>756</v>
      </c>
      <c r="B81" s="83">
        <v>5</v>
      </c>
      <c r="C81" s="30" t="s">
        <v>1108</v>
      </c>
      <c r="D81" s="97" t="s">
        <v>806</v>
      </c>
      <c r="E81" s="97" t="s">
        <v>68</v>
      </c>
      <c r="F81" s="109">
        <v>17.260000000000002</v>
      </c>
      <c r="G81" s="17">
        <f t="shared" si="2"/>
        <v>8.6300000000000008</v>
      </c>
      <c r="H81" s="5"/>
      <c r="I81" s="6">
        <f t="shared" si="3"/>
        <v>0</v>
      </c>
    </row>
    <row r="82" spans="1:9" x14ac:dyDescent="0.35">
      <c r="A82" s="30" t="s">
        <v>756</v>
      </c>
      <c r="B82" s="83">
        <v>5</v>
      </c>
      <c r="C82" s="30" t="s">
        <v>1350</v>
      </c>
      <c r="D82" s="97" t="s">
        <v>762</v>
      </c>
      <c r="E82" s="97" t="s">
        <v>61</v>
      </c>
      <c r="F82" s="109">
        <v>16.43</v>
      </c>
      <c r="G82" s="17">
        <f t="shared" si="2"/>
        <v>8.2149999999999999</v>
      </c>
      <c r="H82" s="5"/>
      <c r="I82" s="6">
        <f t="shared" si="3"/>
        <v>0</v>
      </c>
    </row>
    <row r="83" spans="1:9" x14ac:dyDescent="0.35">
      <c r="A83" s="30" t="s">
        <v>756</v>
      </c>
      <c r="B83" s="83">
        <v>5</v>
      </c>
      <c r="C83" s="30" t="s">
        <v>1345</v>
      </c>
      <c r="D83" s="97" t="s">
        <v>764</v>
      </c>
      <c r="E83" s="97" t="s">
        <v>62</v>
      </c>
      <c r="F83" s="109">
        <v>16.43</v>
      </c>
      <c r="G83" s="17">
        <f t="shared" si="2"/>
        <v>8.2149999999999999</v>
      </c>
      <c r="H83" s="5"/>
      <c r="I83" s="6">
        <f t="shared" si="3"/>
        <v>0</v>
      </c>
    </row>
    <row r="84" spans="1:9" x14ac:dyDescent="0.35">
      <c r="A84" s="30" t="s">
        <v>756</v>
      </c>
      <c r="B84" s="83">
        <v>5</v>
      </c>
      <c r="C84" s="30" t="s">
        <v>1339</v>
      </c>
      <c r="D84" s="97" t="s">
        <v>757</v>
      </c>
      <c r="E84" s="97" t="s">
        <v>63</v>
      </c>
      <c r="F84" s="109">
        <v>16.43</v>
      </c>
      <c r="G84" s="17">
        <f t="shared" si="2"/>
        <v>8.2149999999999999</v>
      </c>
      <c r="H84" s="21"/>
      <c r="I84" s="6">
        <f t="shared" si="3"/>
        <v>0</v>
      </c>
    </row>
    <row r="85" spans="1:9" ht="17.399999999999999" customHeight="1" x14ac:dyDescent="0.35">
      <c r="A85" s="30" t="s">
        <v>756</v>
      </c>
      <c r="B85" s="83">
        <v>5</v>
      </c>
      <c r="C85" s="30" t="s">
        <v>1342</v>
      </c>
      <c r="D85" s="97" t="s">
        <v>760</v>
      </c>
      <c r="E85" s="97" t="s">
        <v>64</v>
      </c>
      <c r="F85" s="109">
        <v>16.43</v>
      </c>
      <c r="G85" s="17">
        <f t="shared" si="2"/>
        <v>8.2149999999999999</v>
      </c>
      <c r="H85" s="34"/>
      <c r="I85" s="6">
        <f t="shared" si="3"/>
        <v>0</v>
      </c>
    </row>
    <row r="86" spans="1:9" x14ac:dyDescent="0.35">
      <c r="A86" s="30" t="s">
        <v>756</v>
      </c>
      <c r="B86" s="83">
        <v>5</v>
      </c>
      <c r="C86" s="30" t="s">
        <v>1341</v>
      </c>
      <c r="D86" s="97" t="s">
        <v>759</v>
      </c>
      <c r="E86" s="97" t="s">
        <v>59</v>
      </c>
      <c r="F86" s="109">
        <v>16.43</v>
      </c>
      <c r="G86" s="17">
        <f t="shared" si="2"/>
        <v>8.2149999999999999</v>
      </c>
      <c r="H86" s="21"/>
      <c r="I86" s="6">
        <f t="shared" si="3"/>
        <v>0</v>
      </c>
    </row>
    <row r="87" spans="1:9" x14ac:dyDescent="0.35">
      <c r="A87" s="30" t="s">
        <v>756</v>
      </c>
      <c r="B87" s="83">
        <v>5</v>
      </c>
      <c r="C87" s="30" t="s">
        <v>1357</v>
      </c>
      <c r="D87" s="97" t="s">
        <v>799</v>
      </c>
      <c r="E87" s="97" t="s">
        <v>800</v>
      </c>
      <c r="F87" s="109">
        <v>7.5</v>
      </c>
      <c r="G87" s="17">
        <f t="shared" si="2"/>
        <v>3.75</v>
      </c>
      <c r="H87" s="34"/>
      <c r="I87" s="6">
        <f t="shared" si="3"/>
        <v>0</v>
      </c>
    </row>
    <row r="88" spans="1:9" x14ac:dyDescent="0.35">
      <c r="A88" s="30" t="s">
        <v>756</v>
      </c>
      <c r="B88" s="83">
        <v>5</v>
      </c>
      <c r="C88" s="30" t="s">
        <v>1347</v>
      </c>
      <c r="D88" s="97" t="s">
        <v>767</v>
      </c>
      <c r="E88" s="97" t="s">
        <v>768</v>
      </c>
      <c r="F88" s="109">
        <v>7.5</v>
      </c>
      <c r="G88" s="17">
        <f t="shared" si="2"/>
        <v>3.75</v>
      </c>
      <c r="H88" s="5"/>
      <c r="I88" s="6">
        <f t="shared" si="3"/>
        <v>0</v>
      </c>
    </row>
    <row r="89" spans="1:9" x14ac:dyDescent="0.35">
      <c r="A89" s="30" t="s">
        <v>756</v>
      </c>
      <c r="B89" s="83">
        <v>5</v>
      </c>
      <c r="C89" s="30" t="s">
        <v>1344</v>
      </c>
      <c r="D89" s="97" t="s">
        <v>763</v>
      </c>
      <c r="E89" s="97" t="s">
        <v>65</v>
      </c>
      <c r="F89" s="109">
        <v>16.43</v>
      </c>
      <c r="G89" s="17">
        <f t="shared" si="2"/>
        <v>8.2149999999999999</v>
      </c>
      <c r="H89" s="5"/>
      <c r="I89" s="6">
        <f t="shared" si="3"/>
        <v>0</v>
      </c>
    </row>
    <row r="90" spans="1:9" x14ac:dyDescent="0.35">
      <c r="A90" s="30" t="s">
        <v>756</v>
      </c>
      <c r="B90" s="83">
        <v>5</v>
      </c>
      <c r="C90" s="30" t="s">
        <v>1107</v>
      </c>
      <c r="D90" s="97" t="s">
        <v>805</v>
      </c>
      <c r="E90" s="97" t="s">
        <v>67</v>
      </c>
      <c r="F90" s="109">
        <v>17.260000000000002</v>
      </c>
      <c r="G90" s="17">
        <f t="shared" si="2"/>
        <v>8.6300000000000008</v>
      </c>
      <c r="H90" s="5"/>
      <c r="I90" s="6">
        <f t="shared" si="3"/>
        <v>0</v>
      </c>
    </row>
    <row r="91" spans="1:9" ht="15" customHeight="1" x14ac:dyDescent="0.4">
      <c r="A91" s="30" t="s">
        <v>756</v>
      </c>
      <c r="B91" s="83">
        <v>5</v>
      </c>
      <c r="C91" s="30" t="s">
        <v>1103</v>
      </c>
      <c r="D91" s="97" t="s">
        <v>795</v>
      </c>
      <c r="E91" s="97" t="s">
        <v>796</v>
      </c>
      <c r="F91" s="109">
        <v>7.5</v>
      </c>
      <c r="G91" s="17">
        <f t="shared" si="2"/>
        <v>3.75</v>
      </c>
      <c r="H91" s="33"/>
      <c r="I91" s="6">
        <f t="shared" si="3"/>
        <v>0</v>
      </c>
    </row>
    <row r="92" spans="1:9" x14ac:dyDescent="0.35">
      <c r="A92" s="30" t="s">
        <v>756</v>
      </c>
      <c r="B92" s="83">
        <v>5</v>
      </c>
      <c r="C92" s="30" t="s">
        <v>1105</v>
      </c>
      <c r="D92" s="97" t="s">
        <v>803</v>
      </c>
      <c r="E92" s="97" t="s">
        <v>69</v>
      </c>
      <c r="F92" s="109">
        <v>17.260000000000002</v>
      </c>
      <c r="G92" s="17">
        <f t="shared" si="2"/>
        <v>8.6300000000000008</v>
      </c>
      <c r="H92" s="5"/>
      <c r="I92" s="6">
        <f t="shared" si="3"/>
        <v>0</v>
      </c>
    </row>
    <row r="93" spans="1:9" x14ac:dyDescent="0.35">
      <c r="A93" s="30" t="s">
        <v>756</v>
      </c>
      <c r="B93" s="83">
        <v>5</v>
      </c>
      <c r="C93" s="30" t="s">
        <v>1348</v>
      </c>
      <c r="D93" s="97" t="s">
        <v>769</v>
      </c>
      <c r="E93" s="97" t="s">
        <v>770</v>
      </c>
      <c r="F93" s="109">
        <v>7.5</v>
      </c>
      <c r="G93" s="17">
        <f t="shared" si="2"/>
        <v>3.75</v>
      </c>
      <c r="H93" s="5"/>
      <c r="I93" s="6">
        <f t="shared" si="3"/>
        <v>0</v>
      </c>
    </row>
    <row r="94" spans="1:9" x14ac:dyDescent="0.35">
      <c r="A94" s="30" t="s">
        <v>756</v>
      </c>
      <c r="B94" s="83">
        <v>5</v>
      </c>
      <c r="C94" s="30" t="s">
        <v>1354</v>
      </c>
      <c r="D94" s="97" t="s">
        <v>783</v>
      </c>
      <c r="E94" s="97" t="s">
        <v>784</v>
      </c>
      <c r="F94" s="109">
        <v>7.5</v>
      </c>
      <c r="G94" s="17">
        <f t="shared" si="2"/>
        <v>3.75</v>
      </c>
      <c r="H94" s="5"/>
      <c r="I94" s="6">
        <f t="shared" si="3"/>
        <v>0</v>
      </c>
    </row>
    <row r="95" spans="1:9" x14ac:dyDescent="0.35">
      <c r="A95" s="30" t="s">
        <v>756</v>
      </c>
      <c r="B95" s="83">
        <v>5</v>
      </c>
      <c r="C95" s="30" t="s">
        <v>1106</v>
      </c>
      <c r="D95" s="97" t="s">
        <v>804</v>
      </c>
      <c r="E95" s="97" t="s">
        <v>70</v>
      </c>
      <c r="F95" s="109">
        <v>17.260000000000002</v>
      </c>
      <c r="G95" s="17">
        <f t="shared" si="2"/>
        <v>8.6300000000000008</v>
      </c>
      <c r="H95" s="5"/>
      <c r="I95" s="6">
        <f t="shared" si="3"/>
        <v>0</v>
      </c>
    </row>
    <row r="96" spans="1:9" ht="21" x14ac:dyDescent="0.5">
      <c r="A96" s="45" t="s">
        <v>1402</v>
      </c>
      <c r="B96" s="85"/>
      <c r="C96" s="46"/>
      <c r="D96" s="85"/>
      <c r="E96" s="47"/>
      <c r="F96" s="112"/>
      <c r="G96" s="112"/>
      <c r="H96" s="112"/>
      <c r="I96" s="126"/>
    </row>
    <row r="97" spans="1:9" x14ac:dyDescent="0.35">
      <c r="A97" s="30" t="s">
        <v>929</v>
      </c>
      <c r="B97" s="83">
        <v>6</v>
      </c>
      <c r="C97" s="30" t="s">
        <v>1558</v>
      </c>
      <c r="D97" s="97" t="s">
        <v>952</v>
      </c>
      <c r="E97" s="97" t="s">
        <v>953</v>
      </c>
      <c r="F97" s="109">
        <v>7.5</v>
      </c>
      <c r="G97" s="17">
        <f t="shared" si="2"/>
        <v>3.75</v>
      </c>
      <c r="H97" s="10"/>
      <c r="I97" s="6">
        <f t="shared" si="3"/>
        <v>0</v>
      </c>
    </row>
    <row r="98" spans="1:9" ht="17.399999999999999" customHeight="1" x14ac:dyDescent="0.35">
      <c r="A98" s="30" t="s">
        <v>929</v>
      </c>
      <c r="B98" s="83">
        <v>6</v>
      </c>
      <c r="C98" s="30" t="s">
        <v>1559</v>
      </c>
      <c r="D98" s="97" t="s">
        <v>944</v>
      </c>
      <c r="E98" s="97" t="s">
        <v>945</v>
      </c>
      <c r="F98" s="109">
        <v>7.5</v>
      </c>
      <c r="G98" s="17">
        <f t="shared" si="2"/>
        <v>3.75</v>
      </c>
      <c r="H98" s="10"/>
      <c r="I98" s="6">
        <f t="shared" si="3"/>
        <v>0</v>
      </c>
    </row>
    <row r="99" spans="1:9" x14ac:dyDescent="0.35">
      <c r="A99" s="30" t="s">
        <v>929</v>
      </c>
      <c r="B99" s="83">
        <v>6</v>
      </c>
      <c r="C99" s="30" t="s">
        <v>1560</v>
      </c>
      <c r="D99" s="97" t="s">
        <v>964</v>
      </c>
      <c r="E99" s="97" t="s">
        <v>965</v>
      </c>
      <c r="F99" s="109">
        <v>7.5</v>
      </c>
      <c r="G99" s="17">
        <f t="shared" si="2"/>
        <v>3.75</v>
      </c>
      <c r="H99" s="10"/>
      <c r="I99" s="6">
        <f t="shared" si="3"/>
        <v>0</v>
      </c>
    </row>
    <row r="100" spans="1:9" x14ac:dyDescent="0.35">
      <c r="A100" s="30" t="s">
        <v>929</v>
      </c>
      <c r="B100" s="83">
        <v>6</v>
      </c>
      <c r="C100" s="30" t="s">
        <v>1561</v>
      </c>
      <c r="D100" s="97" t="s">
        <v>970</v>
      </c>
      <c r="E100" s="97" t="s">
        <v>71</v>
      </c>
      <c r="F100" s="109">
        <v>16.43</v>
      </c>
      <c r="G100" s="17">
        <f t="shared" si="2"/>
        <v>8.2149999999999999</v>
      </c>
      <c r="H100" s="21"/>
      <c r="I100" s="6">
        <f t="shared" si="3"/>
        <v>0</v>
      </c>
    </row>
    <row r="101" spans="1:9" x14ac:dyDescent="0.35">
      <c r="A101" s="30" t="s">
        <v>929</v>
      </c>
      <c r="B101" s="83">
        <v>6</v>
      </c>
      <c r="C101" s="30" t="s">
        <v>1562</v>
      </c>
      <c r="D101" s="97" t="s">
        <v>956</v>
      </c>
      <c r="E101" s="97" t="s">
        <v>957</v>
      </c>
      <c r="F101" s="109">
        <v>7.5</v>
      </c>
      <c r="G101" s="17">
        <f t="shared" si="2"/>
        <v>3.75</v>
      </c>
      <c r="H101" s="21"/>
      <c r="I101" s="6">
        <f t="shared" si="3"/>
        <v>0</v>
      </c>
    </row>
    <row r="102" spans="1:9" x14ac:dyDescent="0.35">
      <c r="A102" s="30" t="s">
        <v>929</v>
      </c>
      <c r="B102" s="83">
        <v>6</v>
      </c>
      <c r="C102" s="30" t="s">
        <v>1563</v>
      </c>
      <c r="D102" s="97" t="s">
        <v>946</v>
      </c>
      <c r="E102" s="97" t="s">
        <v>947</v>
      </c>
      <c r="F102" s="109">
        <v>7.5</v>
      </c>
      <c r="G102" s="17">
        <f t="shared" si="2"/>
        <v>3.75</v>
      </c>
      <c r="H102" s="10"/>
      <c r="I102" s="6">
        <f t="shared" si="3"/>
        <v>0</v>
      </c>
    </row>
    <row r="103" spans="1:9" x14ac:dyDescent="0.35">
      <c r="A103" s="30" t="s">
        <v>929</v>
      </c>
      <c r="B103" s="83">
        <v>6</v>
      </c>
      <c r="C103" s="30" t="s">
        <v>1564</v>
      </c>
      <c r="D103" s="97" t="s">
        <v>930</v>
      </c>
      <c r="E103" s="97" t="s">
        <v>931</v>
      </c>
      <c r="F103" s="109">
        <v>7.5</v>
      </c>
      <c r="G103" s="17">
        <f t="shared" si="2"/>
        <v>3.75</v>
      </c>
      <c r="H103" s="21"/>
      <c r="I103" s="6">
        <f t="shared" si="3"/>
        <v>0</v>
      </c>
    </row>
    <row r="104" spans="1:9" ht="15" customHeight="1" x14ac:dyDescent="0.4">
      <c r="A104" s="30" t="s">
        <v>929</v>
      </c>
      <c r="B104" s="83">
        <v>6</v>
      </c>
      <c r="C104" s="30" t="s">
        <v>1111</v>
      </c>
      <c r="D104" s="97" t="s">
        <v>980</v>
      </c>
      <c r="E104" s="97" t="s">
        <v>82</v>
      </c>
      <c r="F104" s="109">
        <v>17.260000000000002</v>
      </c>
      <c r="G104" s="17">
        <f t="shared" si="2"/>
        <v>8.6300000000000008</v>
      </c>
      <c r="H104" s="33"/>
      <c r="I104" s="6">
        <f t="shared" si="3"/>
        <v>0</v>
      </c>
    </row>
    <row r="105" spans="1:9" ht="15" customHeight="1" x14ac:dyDescent="0.4">
      <c r="A105" s="30" t="s">
        <v>929</v>
      </c>
      <c r="B105" s="83">
        <v>7</v>
      </c>
      <c r="C105" s="30" t="s">
        <v>1565</v>
      </c>
      <c r="D105" s="97" t="s">
        <v>932</v>
      </c>
      <c r="E105" s="97" t="s">
        <v>933</v>
      </c>
      <c r="F105" s="109">
        <v>7.5</v>
      </c>
      <c r="G105" s="17">
        <f t="shared" si="2"/>
        <v>3.75</v>
      </c>
      <c r="H105" s="33"/>
      <c r="I105" s="6">
        <f t="shared" si="3"/>
        <v>0</v>
      </c>
    </row>
    <row r="106" spans="1:9" ht="17.399999999999999" customHeight="1" x14ac:dyDescent="0.35">
      <c r="A106" s="30" t="s">
        <v>929</v>
      </c>
      <c r="B106" s="83">
        <v>7</v>
      </c>
      <c r="C106" s="30" t="s">
        <v>1566</v>
      </c>
      <c r="D106" s="97" t="s">
        <v>938</v>
      </c>
      <c r="E106" s="97" t="s">
        <v>939</v>
      </c>
      <c r="F106" s="109">
        <v>7.5</v>
      </c>
      <c r="G106" s="17">
        <f t="shared" si="2"/>
        <v>3.75</v>
      </c>
      <c r="H106" s="10"/>
      <c r="I106" s="6">
        <f t="shared" si="3"/>
        <v>0</v>
      </c>
    </row>
    <row r="107" spans="1:9" x14ac:dyDescent="0.35">
      <c r="A107" s="30" t="s">
        <v>929</v>
      </c>
      <c r="B107" s="83">
        <v>7</v>
      </c>
      <c r="C107" s="30" t="s">
        <v>1567</v>
      </c>
      <c r="D107" s="97" t="s">
        <v>948</v>
      </c>
      <c r="E107" s="97" t="s">
        <v>949</v>
      </c>
      <c r="F107" s="109">
        <v>7.5</v>
      </c>
      <c r="G107" s="17">
        <f t="shared" si="2"/>
        <v>3.75</v>
      </c>
      <c r="H107" s="10"/>
      <c r="I107" s="6">
        <f t="shared" si="3"/>
        <v>0</v>
      </c>
    </row>
    <row r="108" spans="1:9" x14ac:dyDescent="0.35">
      <c r="A108" s="30" t="s">
        <v>929</v>
      </c>
      <c r="B108" s="83">
        <v>7</v>
      </c>
      <c r="C108" s="30" t="s">
        <v>1568</v>
      </c>
      <c r="D108" s="97" t="s">
        <v>940</v>
      </c>
      <c r="E108" s="97" t="s">
        <v>941</v>
      </c>
      <c r="F108" s="109">
        <v>7.5</v>
      </c>
      <c r="G108" s="17">
        <f t="shared" si="2"/>
        <v>3.75</v>
      </c>
      <c r="H108" s="10"/>
      <c r="I108" s="6">
        <f t="shared" si="3"/>
        <v>0</v>
      </c>
    </row>
    <row r="109" spans="1:9" x14ac:dyDescent="0.35">
      <c r="A109" s="30" t="s">
        <v>929</v>
      </c>
      <c r="B109" s="83">
        <v>7</v>
      </c>
      <c r="C109" s="30" t="s">
        <v>1569</v>
      </c>
      <c r="D109" s="97" t="s">
        <v>966</v>
      </c>
      <c r="E109" s="97" t="s">
        <v>967</v>
      </c>
      <c r="F109" s="109">
        <v>7.5</v>
      </c>
      <c r="G109" s="17">
        <f t="shared" si="2"/>
        <v>3.75</v>
      </c>
      <c r="H109" s="10"/>
      <c r="I109" s="6">
        <f t="shared" si="3"/>
        <v>0</v>
      </c>
    </row>
    <row r="110" spans="1:9" x14ac:dyDescent="0.35">
      <c r="A110" s="30" t="s">
        <v>929</v>
      </c>
      <c r="B110" s="83">
        <v>8</v>
      </c>
      <c r="C110" s="30" t="s">
        <v>1570</v>
      </c>
      <c r="D110" s="97" t="s">
        <v>962</v>
      </c>
      <c r="E110" s="97" t="s">
        <v>963</v>
      </c>
      <c r="F110" s="109">
        <v>7.5</v>
      </c>
      <c r="G110" s="17">
        <f t="shared" si="2"/>
        <v>3.75</v>
      </c>
      <c r="H110" s="10"/>
      <c r="I110" s="6">
        <f t="shared" si="3"/>
        <v>0</v>
      </c>
    </row>
    <row r="111" spans="1:9" x14ac:dyDescent="0.35">
      <c r="A111" s="30" t="s">
        <v>929</v>
      </c>
      <c r="B111" s="83">
        <v>8</v>
      </c>
      <c r="C111" s="30" t="s">
        <v>1571</v>
      </c>
      <c r="D111" s="97" t="s">
        <v>958</v>
      </c>
      <c r="E111" s="97" t="s">
        <v>959</v>
      </c>
      <c r="F111" s="109">
        <v>7.5</v>
      </c>
      <c r="G111" s="17">
        <f t="shared" si="2"/>
        <v>3.75</v>
      </c>
      <c r="H111" s="34"/>
      <c r="I111" s="6">
        <f t="shared" si="3"/>
        <v>0</v>
      </c>
    </row>
    <row r="112" spans="1:9" x14ac:dyDescent="0.35">
      <c r="A112" s="30" t="s">
        <v>929</v>
      </c>
      <c r="B112" s="83">
        <v>8</v>
      </c>
      <c r="C112" s="30" t="s">
        <v>1572</v>
      </c>
      <c r="D112" s="97" t="s">
        <v>974</v>
      </c>
      <c r="E112" s="97" t="s">
        <v>73</v>
      </c>
      <c r="F112" s="109">
        <v>16.43</v>
      </c>
      <c r="G112" s="17">
        <f t="shared" si="2"/>
        <v>8.2149999999999999</v>
      </c>
      <c r="H112" s="10"/>
      <c r="I112" s="6">
        <f t="shared" si="3"/>
        <v>0</v>
      </c>
    </row>
    <row r="113" spans="1:9" x14ac:dyDescent="0.35">
      <c r="A113" s="30" t="s">
        <v>929</v>
      </c>
      <c r="B113" s="83">
        <v>8</v>
      </c>
      <c r="C113" s="30" t="s">
        <v>1573</v>
      </c>
      <c r="D113" s="97" t="s">
        <v>976</v>
      </c>
      <c r="E113" s="97" t="s">
        <v>80</v>
      </c>
      <c r="F113" s="109">
        <v>16.43</v>
      </c>
      <c r="G113" s="17">
        <f t="shared" si="2"/>
        <v>8.2149999999999999</v>
      </c>
      <c r="H113" s="10"/>
      <c r="I113" s="6">
        <f t="shared" si="3"/>
        <v>0</v>
      </c>
    </row>
    <row r="114" spans="1:9" x14ac:dyDescent="0.35">
      <c r="A114" s="30" t="s">
        <v>929</v>
      </c>
      <c r="B114" s="83">
        <v>8</v>
      </c>
      <c r="C114" s="30" t="s">
        <v>1574</v>
      </c>
      <c r="D114" s="97" t="s">
        <v>978</v>
      </c>
      <c r="E114" s="97" t="s">
        <v>77</v>
      </c>
      <c r="F114" s="109">
        <v>16.43</v>
      </c>
      <c r="G114" s="17">
        <f t="shared" si="2"/>
        <v>8.2149999999999999</v>
      </c>
      <c r="H114" s="10"/>
      <c r="I114" s="6">
        <f t="shared" si="3"/>
        <v>0</v>
      </c>
    </row>
    <row r="115" spans="1:9" x14ac:dyDescent="0.35">
      <c r="A115" s="30" t="s">
        <v>929</v>
      </c>
      <c r="B115" s="83">
        <v>8</v>
      </c>
      <c r="C115" s="30" t="s">
        <v>1575</v>
      </c>
      <c r="D115" s="97" t="s">
        <v>975</v>
      </c>
      <c r="E115" s="97" t="s">
        <v>74</v>
      </c>
      <c r="F115" s="109">
        <v>16.43</v>
      </c>
      <c r="G115" s="17">
        <f t="shared" si="2"/>
        <v>8.2149999999999999</v>
      </c>
      <c r="H115" s="10"/>
      <c r="I115" s="6">
        <f t="shared" si="3"/>
        <v>0</v>
      </c>
    </row>
    <row r="116" spans="1:9" ht="17.399999999999999" x14ac:dyDescent="0.4">
      <c r="A116" s="30" t="s">
        <v>929</v>
      </c>
      <c r="B116" s="83">
        <v>8</v>
      </c>
      <c r="C116" s="30" t="s">
        <v>1576</v>
      </c>
      <c r="D116" s="97" t="s">
        <v>954</v>
      </c>
      <c r="E116" s="97" t="s">
        <v>955</v>
      </c>
      <c r="F116" s="109">
        <v>7.5</v>
      </c>
      <c r="G116" s="17">
        <f t="shared" si="2"/>
        <v>3.75</v>
      </c>
      <c r="H116" s="33"/>
      <c r="I116" s="6">
        <f t="shared" si="3"/>
        <v>0</v>
      </c>
    </row>
    <row r="117" spans="1:9" x14ac:dyDescent="0.35">
      <c r="A117" s="30" t="s">
        <v>929</v>
      </c>
      <c r="B117" s="83">
        <v>8</v>
      </c>
      <c r="C117" s="30" t="s">
        <v>1577</v>
      </c>
      <c r="D117" s="97" t="s">
        <v>968</v>
      </c>
      <c r="E117" s="97" t="s">
        <v>969</v>
      </c>
      <c r="F117" s="109">
        <v>7.5</v>
      </c>
      <c r="G117" s="17">
        <f t="shared" si="2"/>
        <v>3.75</v>
      </c>
      <c r="H117" s="10"/>
      <c r="I117" s="6">
        <f t="shared" si="3"/>
        <v>0</v>
      </c>
    </row>
    <row r="118" spans="1:9" x14ac:dyDescent="0.35">
      <c r="A118" s="30" t="s">
        <v>929</v>
      </c>
      <c r="B118" s="83">
        <v>8</v>
      </c>
      <c r="C118" s="30" t="s">
        <v>1578</v>
      </c>
      <c r="D118" s="97" t="s">
        <v>960</v>
      </c>
      <c r="E118" s="97" t="s">
        <v>961</v>
      </c>
      <c r="F118" s="109">
        <v>7.5</v>
      </c>
      <c r="G118" s="17">
        <f t="shared" si="2"/>
        <v>3.75</v>
      </c>
      <c r="H118" s="10"/>
      <c r="I118" s="6">
        <f t="shared" si="3"/>
        <v>0</v>
      </c>
    </row>
    <row r="119" spans="1:9" x14ac:dyDescent="0.35">
      <c r="A119" s="30" t="s">
        <v>929</v>
      </c>
      <c r="B119" s="83">
        <v>8</v>
      </c>
      <c r="C119" s="30" t="s">
        <v>1579</v>
      </c>
      <c r="D119" s="97" t="s">
        <v>973</v>
      </c>
      <c r="E119" s="97" t="s">
        <v>75</v>
      </c>
      <c r="F119" s="109">
        <v>16.43</v>
      </c>
      <c r="G119" s="17">
        <f t="shared" si="2"/>
        <v>8.2149999999999999</v>
      </c>
      <c r="H119" s="10"/>
      <c r="I119" s="6">
        <f t="shared" si="3"/>
        <v>0</v>
      </c>
    </row>
    <row r="120" spans="1:9" x14ac:dyDescent="0.35">
      <c r="A120" s="30" t="s">
        <v>929</v>
      </c>
      <c r="B120" s="83">
        <v>8</v>
      </c>
      <c r="C120" s="30" t="s">
        <v>1580</v>
      </c>
      <c r="D120" s="97" t="s">
        <v>934</v>
      </c>
      <c r="E120" s="97" t="s">
        <v>935</v>
      </c>
      <c r="F120" s="109">
        <v>7.5</v>
      </c>
      <c r="G120" s="17">
        <f t="shared" si="2"/>
        <v>3.75</v>
      </c>
      <c r="H120" s="21"/>
      <c r="I120" s="6">
        <f t="shared" si="3"/>
        <v>0</v>
      </c>
    </row>
    <row r="121" spans="1:9" x14ac:dyDescent="0.35">
      <c r="A121" s="30" t="s">
        <v>929</v>
      </c>
      <c r="B121" s="83">
        <v>8</v>
      </c>
      <c r="C121" s="30" t="s">
        <v>1581</v>
      </c>
      <c r="D121" s="97" t="s">
        <v>942</v>
      </c>
      <c r="E121" s="97" t="s">
        <v>943</v>
      </c>
      <c r="F121" s="109">
        <v>7.5</v>
      </c>
      <c r="G121" s="17">
        <f t="shared" si="2"/>
        <v>3.75</v>
      </c>
      <c r="H121" s="10"/>
      <c r="I121" s="6">
        <f t="shared" si="3"/>
        <v>0</v>
      </c>
    </row>
    <row r="122" spans="1:9" x14ac:dyDescent="0.35">
      <c r="A122" s="30" t="s">
        <v>929</v>
      </c>
      <c r="B122" s="83">
        <v>8</v>
      </c>
      <c r="C122" s="30" t="s">
        <v>1582</v>
      </c>
      <c r="D122" s="97" t="s">
        <v>972</v>
      </c>
      <c r="E122" s="97" t="s">
        <v>76</v>
      </c>
      <c r="F122" s="109">
        <v>16.43</v>
      </c>
      <c r="G122" s="17">
        <f t="shared" si="2"/>
        <v>8.2149999999999999</v>
      </c>
      <c r="H122" s="10"/>
      <c r="I122" s="6">
        <f t="shared" si="3"/>
        <v>0</v>
      </c>
    </row>
    <row r="123" spans="1:9" x14ac:dyDescent="0.35">
      <c r="A123" s="30" t="s">
        <v>929</v>
      </c>
      <c r="B123" s="83">
        <v>8</v>
      </c>
      <c r="C123" s="30" t="s">
        <v>1583</v>
      </c>
      <c r="D123" s="97" t="s">
        <v>950</v>
      </c>
      <c r="E123" s="97" t="s">
        <v>951</v>
      </c>
      <c r="F123" s="109">
        <v>7.5</v>
      </c>
      <c r="G123" s="17">
        <f t="shared" si="2"/>
        <v>3.75</v>
      </c>
      <c r="H123" s="10"/>
      <c r="I123" s="6">
        <f t="shared" si="3"/>
        <v>0</v>
      </c>
    </row>
    <row r="124" spans="1:9" x14ac:dyDescent="0.35">
      <c r="A124" s="30" t="s">
        <v>929</v>
      </c>
      <c r="B124" s="83">
        <v>8</v>
      </c>
      <c r="C124" s="30" t="s">
        <v>1584</v>
      </c>
      <c r="D124" s="97" t="s">
        <v>977</v>
      </c>
      <c r="E124" s="97" t="s">
        <v>78</v>
      </c>
      <c r="F124" s="109">
        <v>16.43</v>
      </c>
      <c r="G124" s="17">
        <f t="shared" si="2"/>
        <v>8.2149999999999999</v>
      </c>
      <c r="H124" s="10"/>
      <c r="I124" s="6">
        <f t="shared" si="3"/>
        <v>0</v>
      </c>
    </row>
    <row r="125" spans="1:9" x14ac:dyDescent="0.35">
      <c r="A125" s="30" t="s">
        <v>929</v>
      </c>
      <c r="B125" s="83">
        <v>8</v>
      </c>
      <c r="C125" s="30" t="s">
        <v>1585</v>
      </c>
      <c r="D125" s="97" t="s">
        <v>979</v>
      </c>
      <c r="E125" s="97" t="s">
        <v>79</v>
      </c>
      <c r="F125" s="109">
        <v>16.43</v>
      </c>
      <c r="G125" s="17">
        <f t="shared" si="2"/>
        <v>8.2149999999999999</v>
      </c>
      <c r="H125" s="10"/>
      <c r="I125" s="6">
        <f t="shared" si="3"/>
        <v>0</v>
      </c>
    </row>
    <row r="126" spans="1:9" x14ac:dyDescent="0.35">
      <c r="A126" s="30" t="s">
        <v>929</v>
      </c>
      <c r="B126" s="83">
        <v>8</v>
      </c>
      <c r="C126" s="30" t="s">
        <v>1587</v>
      </c>
      <c r="D126" s="97" t="s">
        <v>971</v>
      </c>
      <c r="E126" s="97" t="s">
        <v>81</v>
      </c>
      <c r="F126" s="109">
        <v>16.43</v>
      </c>
      <c r="G126" s="17">
        <f t="shared" si="2"/>
        <v>8.2149999999999999</v>
      </c>
      <c r="H126" s="34"/>
      <c r="I126" s="6">
        <f t="shared" si="3"/>
        <v>0</v>
      </c>
    </row>
    <row r="127" spans="1:9" ht="17.399999999999999" customHeight="1" x14ac:dyDescent="0.35">
      <c r="A127" s="30" t="s">
        <v>929</v>
      </c>
      <c r="B127" s="83">
        <v>8</v>
      </c>
      <c r="C127" s="30" t="s">
        <v>1586</v>
      </c>
      <c r="D127" s="97" t="s">
        <v>936</v>
      </c>
      <c r="E127" s="97" t="s">
        <v>937</v>
      </c>
      <c r="F127" s="109">
        <v>7.5</v>
      </c>
      <c r="G127" s="17">
        <f t="shared" si="2"/>
        <v>3.75</v>
      </c>
      <c r="H127" s="34"/>
      <c r="I127" s="6">
        <f t="shared" si="3"/>
        <v>0</v>
      </c>
    </row>
    <row r="128" spans="1:9" x14ac:dyDescent="0.35">
      <c r="A128" s="30" t="s">
        <v>929</v>
      </c>
      <c r="B128" s="83">
        <v>8</v>
      </c>
      <c r="C128" s="30" t="s">
        <v>1113</v>
      </c>
      <c r="D128" s="97" t="s">
        <v>982</v>
      </c>
      <c r="E128" s="97" t="s">
        <v>84</v>
      </c>
      <c r="F128" s="109">
        <v>17.260000000000002</v>
      </c>
      <c r="G128" s="17">
        <f t="shared" si="2"/>
        <v>8.6300000000000008</v>
      </c>
      <c r="H128" s="34"/>
      <c r="I128" s="6">
        <f t="shared" si="3"/>
        <v>0</v>
      </c>
    </row>
    <row r="129" spans="1:9" x14ac:dyDescent="0.35">
      <c r="A129" s="30" t="s">
        <v>929</v>
      </c>
      <c r="B129" s="83">
        <v>8</v>
      </c>
      <c r="C129" s="30" t="s">
        <v>1112</v>
      </c>
      <c r="D129" s="97" t="s">
        <v>981</v>
      </c>
      <c r="E129" s="97" t="s">
        <v>83</v>
      </c>
      <c r="F129" s="109">
        <v>17.260000000000002</v>
      </c>
      <c r="G129" s="17">
        <f t="shared" si="2"/>
        <v>8.6300000000000008</v>
      </c>
      <c r="H129" s="21"/>
      <c r="I129" s="6">
        <f t="shared" si="3"/>
        <v>0</v>
      </c>
    </row>
    <row r="130" spans="1:9" x14ac:dyDescent="0.35">
      <c r="A130" s="30" t="s">
        <v>929</v>
      </c>
      <c r="B130" s="83">
        <v>8</v>
      </c>
      <c r="C130" s="30" t="s">
        <v>1422</v>
      </c>
      <c r="D130" s="97" t="s">
        <v>983</v>
      </c>
      <c r="E130" s="97" t="s">
        <v>85</v>
      </c>
      <c r="F130" s="109">
        <v>17.260000000000002</v>
      </c>
      <c r="G130" s="17">
        <f t="shared" si="2"/>
        <v>8.6300000000000008</v>
      </c>
      <c r="H130" s="10"/>
      <c r="I130" s="6">
        <f t="shared" si="3"/>
        <v>0</v>
      </c>
    </row>
    <row r="131" spans="1:9" ht="21" x14ac:dyDescent="0.5">
      <c r="A131" s="48" t="s">
        <v>1403</v>
      </c>
      <c r="B131" s="86"/>
      <c r="C131" s="49"/>
      <c r="D131" s="86"/>
      <c r="E131" s="50"/>
      <c r="F131" s="113"/>
      <c r="G131" s="113"/>
      <c r="H131" s="113"/>
      <c r="I131" s="127"/>
    </row>
    <row r="132" spans="1:9" x14ac:dyDescent="0.35">
      <c r="A132" s="30" t="s">
        <v>445</v>
      </c>
      <c r="B132" s="83">
        <v>9</v>
      </c>
      <c r="C132" s="30" t="s">
        <v>1551</v>
      </c>
      <c r="D132" s="97" t="s">
        <v>462</v>
      </c>
      <c r="E132" s="97" t="s">
        <v>463</v>
      </c>
      <c r="F132" s="109">
        <v>7.5</v>
      </c>
      <c r="G132" s="17">
        <f t="shared" si="2"/>
        <v>3.75</v>
      </c>
      <c r="H132" s="35"/>
      <c r="I132" s="6">
        <f t="shared" si="3"/>
        <v>0</v>
      </c>
    </row>
    <row r="133" spans="1:9" ht="17.399999999999999" customHeight="1" x14ac:dyDescent="0.35">
      <c r="A133" s="30" t="s">
        <v>445</v>
      </c>
      <c r="B133" s="83">
        <v>9</v>
      </c>
      <c r="C133" s="30" t="s">
        <v>1552</v>
      </c>
      <c r="D133" s="97" t="s">
        <v>487</v>
      </c>
      <c r="E133" s="97" t="s">
        <v>488</v>
      </c>
      <c r="F133" s="109">
        <v>7.5</v>
      </c>
      <c r="G133" s="17">
        <f t="shared" si="2"/>
        <v>3.75</v>
      </c>
      <c r="H133" s="10"/>
      <c r="I133" s="6">
        <f t="shared" si="3"/>
        <v>0</v>
      </c>
    </row>
    <row r="134" spans="1:9" x14ac:dyDescent="0.35">
      <c r="A134" s="30" t="s">
        <v>445</v>
      </c>
      <c r="B134" s="83">
        <v>9</v>
      </c>
      <c r="C134" s="30" t="s">
        <v>1553</v>
      </c>
      <c r="D134" s="97" t="s">
        <v>455</v>
      </c>
      <c r="E134" s="97" t="s">
        <v>456</v>
      </c>
      <c r="F134" s="109">
        <v>7.5</v>
      </c>
      <c r="G134" s="17">
        <f t="shared" si="2"/>
        <v>3.75</v>
      </c>
      <c r="H134" s="10"/>
      <c r="I134" s="6">
        <f t="shared" si="3"/>
        <v>0</v>
      </c>
    </row>
    <row r="135" spans="1:9" x14ac:dyDescent="0.35">
      <c r="A135" s="30" t="s">
        <v>445</v>
      </c>
      <c r="B135" s="83">
        <v>9</v>
      </c>
      <c r="C135" s="30" t="s">
        <v>1554</v>
      </c>
      <c r="D135" s="97" t="s">
        <v>493</v>
      </c>
      <c r="E135" s="97" t="s">
        <v>494</v>
      </c>
      <c r="F135" s="109">
        <v>7.5</v>
      </c>
      <c r="G135" s="17">
        <f t="shared" si="2"/>
        <v>3.75</v>
      </c>
      <c r="H135" s="10"/>
      <c r="I135" s="6">
        <f t="shared" si="3"/>
        <v>0</v>
      </c>
    </row>
    <row r="136" spans="1:9" x14ac:dyDescent="0.35">
      <c r="A136" s="30" t="s">
        <v>445</v>
      </c>
      <c r="B136" s="2">
        <v>9</v>
      </c>
      <c r="C136" s="30" t="s">
        <v>1555</v>
      </c>
      <c r="D136" s="97" t="s">
        <v>489</v>
      </c>
      <c r="E136" s="97" t="s">
        <v>490</v>
      </c>
      <c r="F136" s="109">
        <v>7.5</v>
      </c>
      <c r="G136" s="17">
        <f t="shared" ref="G136:G197" si="4">F136*0.5</f>
        <v>3.75</v>
      </c>
      <c r="H136" s="10"/>
      <c r="I136" s="6">
        <f t="shared" ref="I136:I197" si="5">G136*H136</f>
        <v>0</v>
      </c>
    </row>
    <row r="137" spans="1:9" x14ac:dyDescent="0.35">
      <c r="A137" s="30" t="s">
        <v>445</v>
      </c>
      <c r="B137" s="83">
        <v>9</v>
      </c>
      <c r="C137" s="30" t="s">
        <v>1556</v>
      </c>
      <c r="D137" s="97" t="s">
        <v>485</v>
      </c>
      <c r="E137" s="97" t="s">
        <v>486</v>
      </c>
      <c r="F137" s="109">
        <v>7.5</v>
      </c>
      <c r="G137" s="17">
        <f t="shared" si="4"/>
        <v>3.75</v>
      </c>
      <c r="H137" s="35"/>
      <c r="I137" s="6">
        <f t="shared" si="5"/>
        <v>0</v>
      </c>
    </row>
    <row r="138" spans="1:9" x14ac:dyDescent="0.35">
      <c r="A138" s="30" t="s">
        <v>445</v>
      </c>
      <c r="B138" s="83">
        <v>9</v>
      </c>
      <c r="C138" s="30" t="s">
        <v>1557</v>
      </c>
      <c r="D138" s="97" t="s">
        <v>457</v>
      </c>
      <c r="E138" s="97" t="s">
        <v>86</v>
      </c>
      <c r="F138" s="109">
        <v>7.5</v>
      </c>
      <c r="G138" s="17">
        <f t="shared" si="4"/>
        <v>3.75</v>
      </c>
      <c r="H138" s="10"/>
      <c r="I138" s="6">
        <f t="shared" si="5"/>
        <v>0</v>
      </c>
    </row>
    <row r="139" spans="1:9" x14ac:dyDescent="0.35">
      <c r="A139" s="30" t="s">
        <v>445</v>
      </c>
      <c r="B139" s="83">
        <v>9</v>
      </c>
      <c r="C139" s="30" t="s">
        <v>1123</v>
      </c>
      <c r="D139" s="97" t="s">
        <v>509</v>
      </c>
      <c r="E139" s="97" t="s">
        <v>98</v>
      </c>
      <c r="F139" s="109">
        <v>17.260000000000002</v>
      </c>
      <c r="G139" s="17">
        <f t="shared" si="4"/>
        <v>8.6300000000000008</v>
      </c>
      <c r="H139" s="20"/>
      <c r="I139" s="6">
        <f t="shared" si="5"/>
        <v>0</v>
      </c>
    </row>
    <row r="140" spans="1:9" x14ac:dyDescent="0.35">
      <c r="A140" s="30" t="s">
        <v>445</v>
      </c>
      <c r="B140" s="83">
        <v>9</v>
      </c>
      <c r="C140" s="30" t="s">
        <v>1126</v>
      </c>
      <c r="D140" s="97" t="s">
        <v>512</v>
      </c>
      <c r="E140" s="97" t="s">
        <v>99</v>
      </c>
      <c r="F140" s="109">
        <v>17.260000000000002</v>
      </c>
      <c r="G140" s="17">
        <f t="shared" si="4"/>
        <v>8.6300000000000008</v>
      </c>
      <c r="H140" s="20"/>
      <c r="I140" s="6">
        <f t="shared" si="5"/>
        <v>0</v>
      </c>
    </row>
    <row r="141" spans="1:9" x14ac:dyDescent="0.35">
      <c r="A141" s="30" t="s">
        <v>445</v>
      </c>
      <c r="B141" s="83">
        <v>10</v>
      </c>
      <c r="C141" s="30" t="s">
        <v>1543</v>
      </c>
      <c r="D141" s="97" t="s">
        <v>460</v>
      </c>
      <c r="E141" s="97" t="s">
        <v>461</v>
      </c>
      <c r="F141" s="109">
        <v>7.5</v>
      </c>
      <c r="G141" s="17">
        <f t="shared" si="4"/>
        <v>3.75</v>
      </c>
      <c r="H141" s="21"/>
      <c r="I141" s="6">
        <f t="shared" si="5"/>
        <v>0</v>
      </c>
    </row>
    <row r="142" spans="1:9" x14ac:dyDescent="0.35">
      <c r="A142" s="30" t="s">
        <v>445</v>
      </c>
      <c r="B142" s="83">
        <v>10</v>
      </c>
      <c r="C142" s="30" t="s">
        <v>1544</v>
      </c>
      <c r="D142" s="97" t="s">
        <v>483</v>
      </c>
      <c r="E142" s="97" t="s">
        <v>484</v>
      </c>
      <c r="F142" s="109">
        <v>7.5</v>
      </c>
      <c r="G142" s="17">
        <f t="shared" si="4"/>
        <v>3.75</v>
      </c>
      <c r="H142" s="21"/>
      <c r="I142" s="6">
        <f t="shared" si="5"/>
        <v>0</v>
      </c>
    </row>
    <row r="143" spans="1:9" ht="15" customHeight="1" x14ac:dyDescent="0.4">
      <c r="A143" s="30" t="s">
        <v>445</v>
      </c>
      <c r="B143" s="83">
        <v>10</v>
      </c>
      <c r="C143" s="30" t="s">
        <v>1545</v>
      </c>
      <c r="D143" s="97" t="s">
        <v>458</v>
      </c>
      <c r="E143" s="97" t="s">
        <v>459</v>
      </c>
      <c r="F143" s="109">
        <v>7.5</v>
      </c>
      <c r="G143" s="17">
        <f t="shared" si="4"/>
        <v>3.75</v>
      </c>
      <c r="H143" s="33"/>
      <c r="I143" s="6">
        <f t="shared" si="5"/>
        <v>0</v>
      </c>
    </row>
    <row r="144" spans="1:9" ht="15" customHeight="1" x14ac:dyDescent="0.4">
      <c r="A144" s="30" t="s">
        <v>445</v>
      </c>
      <c r="B144" s="83">
        <v>10</v>
      </c>
      <c r="C144" s="30" t="s">
        <v>1546</v>
      </c>
      <c r="D144" s="97" t="s">
        <v>447</v>
      </c>
      <c r="E144" s="97" t="s">
        <v>89</v>
      </c>
      <c r="F144" s="109">
        <v>16.43</v>
      </c>
      <c r="G144" s="17">
        <f t="shared" si="4"/>
        <v>8.2149999999999999</v>
      </c>
      <c r="H144" s="33"/>
      <c r="I144" s="6">
        <f t="shared" si="5"/>
        <v>0</v>
      </c>
    </row>
    <row r="145" spans="1:9" x14ac:dyDescent="0.35">
      <c r="A145" s="30" t="s">
        <v>445</v>
      </c>
      <c r="B145" s="83">
        <v>10</v>
      </c>
      <c r="C145" s="30" t="s">
        <v>1547</v>
      </c>
      <c r="D145" s="97" t="s">
        <v>475</v>
      </c>
      <c r="E145" s="97" t="s">
        <v>476</v>
      </c>
      <c r="F145" s="109">
        <v>7.5</v>
      </c>
      <c r="G145" s="17">
        <f t="shared" si="4"/>
        <v>3.75</v>
      </c>
      <c r="H145" s="10"/>
      <c r="I145" s="6">
        <f t="shared" si="5"/>
        <v>0</v>
      </c>
    </row>
    <row r="146" spans="1:9" x14ac:dyDescent="0.35">
      <c r="A146" s="30" t="s">
        <v>445</v>
      </c>
      <c r="B146" s="83">
        <v>10</v>
      </c>
      <c r="C146" s="30" t="s">
        <v>1548</v>
      </c>
      <c r="D146" s="97" t="s">
        <v>499</v>
      </c>
      <c r="E146" s="97" t="s">
        <v>500</v>
      </c>
      <c r="F146" s="109">
        <v>7.5</v>
      </c>
      <c r="G146" s="17">
        <f t="shared" si="4"/>
        <v>3.75</v>
      </c>
      <c r="H146" s="10"/>
      <c r="I146" s="6">
        <f t="shared" si="5"/>
        <v>0</v>
      </c>
    </row>
    <row r="147" spans="1:9" x14ac:dyDescent="0.35">
      <c r="A147" s="30" t="s">
        <v>445</v>
      </c>
      <c r="B147" s="83">
        <v>10</v>
      </c>
      <c r="C147" s="30" t="s">
        <v>1549</v>
      </c>
      <c r="D147" s="97" t="s">
        <v>477</v>
      </c>
      <c r="E147" s="97" t="s">
        <v>478</v>
      </c>
      <c r="F147" s="109">
        <v>7.5</v>
      </c>
      <c r="G147" s="17">
        <f t="shared" si="4"/>
        <v>3.75</v>
      </c>
      <c r="H147" s="10"/>
      <c r="I147" s="6">
        <f t="shared" si="5"/>
        <v>0</v>
      </c>
    </row>
    <row r="148" spans="1:9" x14ac:dyDescent="0.35">
      <c r="A148" s="30" t="s">
        <v>445</v>
      </c>
      <c r="B148" s="83">
        <v>10</v>
      </c>
      <c r="C148" s="30" t="s">
        <v>1550</v>
      </c>
      <c r="D148" s="97" t="s">
        <v>446</v>
      </c>
      <c r="E148" s="97" t="s">
        <v>88</v>
      </c>
      <c r="F148" s="109">
        <v>16.43</v>
      </c>
      <c r="G148" s="17">
        <f t="shared" si="4"/>
        <v>8.2149999999999999</v>
      </c>
      <c r="H148" s="21"/>
      <c r="I148" s="6">
        <f t="shared" si="5"/>
        <v>0</v>
      </c>
    </row>
    <row r="149" spans="1:9" x14ac:dyDescent="0.35">
      <c r="A149" s="30" t="s">
        <v>445</v>
      </c>
      <c r="B149" s="83">
        <v>10</v>
      </c>
      <c r="C149" s="30" t="s">
        <v>1115</v>
      </c>
      <c r="D149" s="97" t="s">
        <v>501</v>
      </c>
      <c r="E149" s="97" t="s">
        <v>102</v>
      </c>
      <c r="F149" s="109">
        <v>17.260000000000002</v>
      </c>
      <c r="G149" s="17">
        <f t="shared" si="4"/>
        <v>8.6300000000000008</v>
      </c>
      <c r="H149" s="35"/>
      <c r="I149" s="6">
        <f t="shared" si="5"/>
        <v>0</v>
      </c>
    </row>
    <row r="150" spans="1:9" x14ac:dyDescent="0.35">
      <c r="A150" s="30" t="s">
        <v>445</v>
      </c>
      <c r="B150" s="83">
        <v>10</v>
      </c>
      <c r="C150" s="30" t="s">
        <v>1118</v>
      </c>
      <c r="D150" s="97" t="s">
        <v>504</v>
      </c>
      <c r="E150" s="97" t="s">
        <v>100</v>
      </c>
      <c r="F150" s="109">
        <v>17.260000000000002</v>
      </c>
      <c r="G150" s="17">
        <f t="shared" si="4"/>
        <v>8.6300000000000008</v>
      </c>
      <c r="H150" s="10"/>
      <c r="I150" s="6">
        <f t="shared" si="5"/>
        <v>0</v>
      </c>
    </row>
    <row r="151" spans="1:9" x14ac:dyDescent="0.35">
      <c r="A151" s="30" t="s">
        <v>445</v>
      </c>
      <c r="B151" s="83">
        <v>10</v>
      </c>
      <c r="C151" s="30" t="s">
        <v>1114</v>
      </c>
      <c r="D151" s="97" t="s">
        <v>495</v>
      </c>
      <c r="E151" s="97" t="s">
        <v>496</v>
      </c>
      <c r="F151" s="109">
        <v>7.5</v>
      </c>
      <c r="G151" s="17">
        <f t="shared" si="4"/>
        <v>3.75</v>
      </c>
      <c r="H151" s="10"/>
      <c r="I151" s="6">
        <f t="shared" si="5"/>
        <v>0</v>
      </c>
    </row>
    <row r="152" spans="1:9" x14ac:dyDescent="0.35">
      <c r="A152" s="30" t="s">
        <v>445</v>
      </c>
      <c r="B152" s="83">
        <v>10</v>
      </c>
      <c r="C152" s="30" t="s">
        <v>1122</v>
      </c>
      <c r="D152" s="97" t="s">
        <v>508</v>
      </c>
      <c r="E152" s="97" t="s">
        <v>103</v>
      </c>
      <c r="F152" s="109">
        <v>17.260000000000002</v>
      </c>
      <c r="G152" s="17">
        <f t="shared" si="4"/>
        <v>8.6300000000000008</v>
      </c>
      <c r="H152" s="102"/>
      <c r="I152" s="6">
        <f t="shared" si="5"/>
        <v>0</v>
      </c>
    </row>
    <row r="153" spans="1:9" ht="17.399999999999999" customHeight="1" x14ac:dyDescent="0.35">
      <c r="A153" s="30" t="s">
        <v>445</v>
      </c>
      <c r="B153" s="83">
        <v>10</v>
      </c>
      <c r="C153" s="30" t="s">
        <v>1116</v>
      </c>
      <c r="D153" s="97" t="s">
        <v>502</v>
      </c>
      <c r="E153" s="97" t="s">
        <v>104</v>
      </c>
      <c r="F153" s="109">
        <v>17.260000000000002</v>
      </c>
      <c r="G153" s="17">
        <f t="shared" si="4"/>
        <v>8.6300000000000008</v>
      </c>
      <c r="H153" s="10"/>
      <c r="I153" s="6">
        <f t="shared" si="5"/>
        <v>0</v>
      </c>
    </row>
    <row r="154" spans="1:9" x14ac:dyDescent="0.35">
      <c r="A154" s="30" t="s">
        <v>445</v>
      </c>
      <c r="B154" s="83">
        <v>10</v>
      </c>
      <c r="C154" s="30" t="s">
        <v>1119</v>
      </c>
      <c r="D154" s="97" t="s">
        <v>505</v>
      </c>
      <c r="E154" s="97" t="s">
        <v>101</v>
      </c>
      <c r="F154" s="109">
        <v>17.260000000000002</v>
      </c>
      <c r="G154" s="17">
        <f t="shared" si="4"/>
        <v>8.6300000000000008</v>
      </c>
      <c r="H154" s="10"/>
      <c r="I154" s="6">
        <f t="shared" si="5"/>
        <v>0</v>
      </c>
    </row>
    <row r="155" spans="1:9" x14ac:dyDescent="0.35">
      <c r="A155" s="30" t="s">
        <v>445</v>
      </c>
      <c r="B155" s="83">
        <v>11</v>
      </c>
      <c r="C155" s="30" t="s">
        <v>1526</v>
      </c>
      <c r="D155" s="97" t="s">
        <v>448</v>
      </c>
      <c r="E155" s="97" t="s">
        <v>97</v>
      </c>
      <c r="F155" s="109">
        <v>16.43</v>
      </c>
      <c r="G155" s="17">
        <f t="shared" si="4"/>
        <v>8.2149999999999999</v>
      </c>
      <c r="H155" s="21"/>
      <c r="I155" s="6">
        <f t="shared" si="5"/>
        <v>0</v>
      </c>
    </row>
    <row r="156" spans="1:9" x14ac:dyDescent="0.35">
      <c r="A156" s="30" t="s">
        <v>445</v>
      </c>
      <c r="B156" s="83">
        <v>11</v>
      </c>
      <c r="C156" s="30" t="s">
        <v>1527</v>
      </c>
      <c r="D156" s="97" t="s">
        <v>453</v>
      </c>
      <c r="E156" s="97" t="s">
        <v>92</v>
      </c>
      <c r="F156" s="109">
        <v>16.43</v>
      </c>
      <c r="G156" s="17">
        <f t="shared" si="4"/>
        <v>8.2149999999999999</v>
      </c>
      <c r="H156" s="10"/>
      <c r="I156" s="6">
        <f t="shared" si="5"/>
        <v>0</v>
      </c>
    </row>
    <row r="157" spans="1:9" x14ac:dyDescent="0.35">
      <c r="A157" s="30" t="s">
        <v>445</v>
      </c>
      <c r="B157" s="83">
        <v>11</v>
      </c>
      <c r="C157" s="30" t="s">
        <v>1528</v>
      </c>
      <c r="D157" s="97" t="s">
        <v>479</v>
      </c>
      <c r="E157" s="97" t="s">
        <v>480</v>
      </c>
      <c r="F157" s="109">
        <v>7.5</v>
      </c>
      <c r="G157" s="17">
        <f t="shared" si="4"/>
        <v>3.75</v>
      </c>
      <c r="H157" s="10"/>
      <c r="I157" s="6">
        <f t="shared" si="5"/>
        <v>0</v>
      </c>
    </row>
    <row r="158" spans="1:9" x14ac:dyDescent="0.35">
      <c r="A158" s="30" t="s">
        <v>445</v>
      </c>
      <c r="B158" s="83">
        <v>11</v>
      </c>
      <c r="C158" s="30" t="s">
        <v>1529</v>
      </c>
      <c r="D158" s="97" t="s">
        <v>450</v>
      </c>
      <c r="E158" s="97" t="s">
        <v>95</v>
      </c>
      <c r="F158" s="109">
        <v>16.43</v>
      </c>
      <c r="G158" s="17">
        <f t="shared" si="4"/>
        <v>8.2149999999999999</v>
      </c>
      <c r="H158" s="10"/>
      <c r="I158" s="6">
        <f t="shared" si="5"/>
        <v>0</v>
      </c>
    </row>
    <row r="159" spans="1:9" x14ac:dyDescent="0.35">
      <c r="A159" s="30" t="s">
        <v>445</v>
      </c>
      <c r="B159" s="83">
        <v>11</v>
      </c>
      <c r="C159" s="30" t="s">
        <v>1530</v>
      </c>
      <c r="D159" s="97" t="s">
        <v>449</v>
      </c>
      <c r="E159" s="97" t="s">
        <v>94</v>
      </c>
      <c r="F159" s="109">
        <v>16.43</v>
      </c>
      <c r="G159" s="17">
        <f t="shared" si="4"/>
        <v>8.2149999999999999</v>
      </c>
      <c r="H159" s="35"/>
      <c r="I159" s="6">
        <f t="shared" si="5"/>
        <v>0</v>
      </c>
    </row>
    <row r="160" spans="1:9" x14ac:dyDescent="0.35">
      <c r="A160" s="30" t="s">
        <v>445</v>
      </c>
      <c r="B160" s="83">
        <v>11</v>
      </c>
      <c r="C160" s="30" t="s">
        <v>1531</v>
      </c>
      <c r="D160" s="97" t="s">
        <v>491</v>
      </c>
      <c r="E160" s="97" t="s">
        <v>492</v>
      </c>
      <c r="F160" s="109">
        <v>7.5</v>
      </c>
      <c r="G160" s="17">
        <f t="shared" si="4"/>
        <v>3.75</v>
      </c>
      <c r="H160" s="10"/>
      <c r="I160" s="6">
        <f t="shared" si="5"/>
        <v>0</v>
      </c>
    </row>
    <row r="161" spans="1:9" x14ac:dyDescent="0.35">
      <c r="A161" s="30" t="s">
        <v>445</v>
      </c>
      <c r="B161" s="83">
        <v>11</v>
      </c>
      <c r="C161" s="30" t="s">
        <v>1532</v>
      </c>
      <c r="D161" s="97" t="s">
        <v>465</v>
      </c>
      <c r="E161" s="97" t="s">
        <v>466</v>
      </c>
      <c r="F161" s="109">
        <v>7.5</v>
      </c>
      <c r="G161" s="17">
        <f t="shared" si="4"/>
        <v>3.75</v>
      </c>
      <c r="H161" s="10"/>
      <c r="I161" s="6">
        <f t="shared" si="5"/>
        <v>0</v>
      </c>
    </row>
    <row r="162" spans="1:9" x14ac:dyDescent="0.35">
      <c r="A162" s="30" t="s">
        <v>445</v>
      </c>
      <c r="B162" s="83">
        <v>11</v>
      </c>
      <c r="C162" s="30" t="s">
        <v>1533</v>
      </c>
      <c r="D162" s="97" t="s">
        <v>454</v>
      </c>
      <c r="E162" s="97" t="s">
        <v>93</v>
      </c>
      <c r="F162" s="109">
        <v>16.43</v>
      </c>
      <c r="G162" s="17">
        <f t="shared" si="4"/>
        <v>8.2149999999999999</v>
      </c>
      <c r="H162" s="10"/>
      <c r="I162" s="6">
        <f t="shared" si="5"/>
        <v>0</v>
      </c>
    </row>
    <row r="163" spans="1:9" ht="17.399999999999999" customHeight="1" x14ac:dyDescent="0.35">
      <c r="A163" s="30" t="s">
        <v>445</v>
      </c>
      <c r="B163" s="83">
        <v>11</v>
      </c>
      <c r="C163" s="30" t="s">
        <v>1534</v>
      </c>
      <c r="D163" s="97" t="s">
        <v>473</v>
      </c>
      <c r="E163" s="97" t="s">
        <v>474</v>
      </c>
      <c r="F163" s="109">
        <v>7.5</v>
      </c>
      <c r="G163" s="17">
        <f t="shared" si="4"/>
        <v>3.75</v>
      </c>
      <c r="H163" s="10"/>
      <c r="I163" s="6">
        <f t="shared" si="5"/>
        <v>0</v>
      </c>
    </row>
    <row r="164" spans="1:9" x14ac:dyDescent="0.35">
      <c r="A164" s="30" t="s">
        <v>445</v>
      </c>
      <c r="B164" s="83">
        <v>11</v>
      </c>
      <c r="C164" s="30" t="s">
        <v>1535</v>
      </c>
      <c r="D164" s="97" t="s">
        <v>471</v>
      </c>
      <c r="E164" s="97" t="s">
        <v>472</v>
      </c>
      <c r="F164" s="109">
        <v>7.5</v>
      </c>
      <c r="G164" s="17">
        <f t="shared" si="4"/>
        <v>3.75</v>
      </c>
      <c r="H164" s="10"/>
      <c r="I164" s="6">
        <f t="shared" si="5"/>
        <v>0</v>
      </c>
    </row>
    <row r="165" spans="1:9" x14ac:dyDescent="0.35">
      <c r="A165" s="30" t="s">
        <v>445</v>
      </c>
      <c r="B165" s="83">
        <v>11</v>
      </c>
      <c r="C165" s="30" t="s">
        <v>1536</v>
      </c>
      <c r="D165" s="97" t="s">
        <v>469</v>
      </c>
      <c r="E165" s="97" t="s">
        <v>470</v>
      </c>
      <c r="F165" s="109">
        <v>7.5</v>
      </c>
      <c r="G165" s="17">
        <f t="shared" si="4"/>
        <v>3.75</v>
      </c>
      <c r="H165" s="10"/>
      <c r="I165" s="6">
        <f t="shared" si="5"/>
        <v>0</v>
      </c>
    </row>
    <row r="166" spans="1:9" x14ac:dyDescent="0.35">
      <c r="A166" s="30" t="s">
        <v>445</v>
      </c>
      <c r="B166" s="83">
        <v>11</v>
      </c>
      <c r="C166" s="30" t="s">
        <v>1537</v>
      </c>
      <c r="D166" s="97" t="s">
        <v>451</v>
      </c>
      <c r="E166" s="97" t="s">
        <v>96</v>
      </c>
      <c r="F166" s="109">
        <v>16.43</v>
      </c>
      <c r="G166" s="17">
        <f t="shared" si="4"/>
        <v>8.2149999999999999</v>
      </c>
      <c r="H166" s="10"/>
      <c r="I166" s="6">
        <f t="shared" si="5"/>
        <v>0</v>
      </c>
    </row>
    <row r="167" spans="1:9" x14ac:dyDescent="0.35">
      <c r="A167" s="30" t="s">
        <v>445</v>
      </c>
      <c r="B167" s="83">
        <v>11</v>
      </c>
      <c r="C167" s="30" t="s">
        <v>1538</v>
      </c>
      <c r="D167" s="97" t="s">
        <v>467</v>
      </c>
      <c r="E167" s="97" t="s">
        <v>468</v>
      </c>
      <c r="F167" s="109">
        <v>7.5</v>
      </c>
      <c r="G167" s="17">
        <f t="shared" si="4"/>
        <v>3.75</v>
      </c>
      <c r="H167" s="10"/>
      <c r="I167" s="6">
        <f t="shared" si="5"/>
        <v>0</v>
      </c>
    </row>
    <row r="168" spans="1:9" ht="15" customHeight="1" x14ac:dyDescent="0.4">
      <c r="A168" s="30" t="s">
        <v>445</v>
      </c>
      <c r="B168" s="83">
        <v>11</v>
      </c>
      <c r="C168" s="30" t="s">
        <v>1539</v>
      </c>
      <c r="D168" s="97" t="s">
        <v>481</v>
      </c>
      <c r="E168" s="97" t="s">
        <v>482</v>
      </c>
      <c r="F168" s="109">
        <v>7.5</v>
      </c>
      <c r="G168" s="17">
        <f t="shared" si="4"/>
        <v>3.75</v>
      </c>
      <c r="H168" s="33"/>
      <c r="I168" s="6">
        <f t="shared" si="5"/>
        <v>0</v>
      </c>
    </row>
    <row r="169" spans="1:9" x14ac:dyDescent="0.35">
      <c r="A169" s="30" t="s">
        <v>445</v>
      </c>
      <c r="B169" s="83">
        <v>11</v>
      </c>
      <c r="C169" s="30" t="s">
        <v>1540</v>
      </c>
      <c r="D169" s="97" t="s">
        <v>464</v>
      </c>
      <c r="E169" s="97" t="s">
        <v>87</v>
      </c>
      <c r="F169" s="109">
        <v>7.5</v>
      </c>
      <c r="G169" s="17">
        <f t="shared" si="4"/>
        <v>3.75</v>
      </c>
      <c r="H169" s="10"/>
      <c r="I169" s="6">
        <f t="shared" si="5"/>
        <v>0</v>
      </c>
    </row>
    <row r="170" spans="1:9" x14ac:dyDescent="0.35">
      <c r="A170" s="30" t="s">
        <v>445</v>
      </c>
      <c r="B170" s="83">
        <v>11</v>
      </c>
      <c r="C170" s="30" t="s">
        <v>1541</v>
      </c>
      <c r="D170" s="97" t="s">
        <v>497</v>
      </c>
      <c r="E170" s="97" t="s">
        <v>498</v>
      </c>
      <c r="F170" s="109">
        <v>7.5</v>
      </c>
      <c r="G170" s="17">
        <f t="shared" si="4"/>
        <v>3.75</v>
      </c>
      <c r="H170" s="10"/>
      <c r="I170" s="6">
        <f t="shared" si="5"/>
        <v>0</v>
      </c>
    </row>
    <row r="171" spans="1:9" x14ac:dyDescent="0.35">
      <c r="A171" s="30" t="s">
        <v>445</v>
      </c>
      <c r="B171" s="83">
        <v>11</v>
      </c>
      <c r="C171" s="30" t="s">
        <v>1542</v>
      </c>
      <c r="D171" s="97" t="s">
        <v>452</v>
      </c>
      <c r="E171" s="97" t="s">
        <v>91</v>
      </c>
      <c r="F171" s="109">
        <v>16.43</v>
      </c>
      <c r="G171" s="17">
        <f t="shared" si="4"/>
        <v>8.2149999999999999</v>
      </c>
      <c r="H171" s="10"/>
      <c r="I171" s="6">
        <f t="shared" si="5"/>
        <v>0</v>
      </c>
    </row>
    <row r="172" spans="1:9" x14ac:dyDescent="0.35">
      <c r="A172" s="30" t="s">
        <v>445</v>
      </c>
      <c r="B172" s="83">
        <v>11</v>
      </c>
      <c r="C172" s="30" t="s">
        <v>1125</v>
      </c>
      <c r="D172" s="97" t="s">
        <v>511</v>
      </c>
      <c r="E172" s="97" t="s">
        <v>108</v>
      </c>
      <c r="F172" s="109">
        <v>17.260000000000002</v>
      </c>
      <c r="G172" s="17">
        <f t="shared" si="4"/>
        <v>8.6300000000000008</v>
      </c>
      <c r="H172" s="36"/>
      <c r="I172" s="6">
        <f t="shared" si="5"/>
        <v>0</v>
      </c>
    </row>
    <row r="173" spans="1:9" x14ac:dyDescent="0.35">
      <c r="A173" s="30" t="s">
        <v>445</v>
      </c>
      <c r="B173" s="83">
        <v>11</v>
      </c>
      <c r="C173" s="30" t="s">
        <v>1121</v>
      </c>
      <c r="D173" s="97" t="s">
        <v>507</v>
      </c>
      <c r="E173" s="97" t="s">
        <v>105</v>
      </c>
      <c r="F173" s="109">
        <v>17.260000000000002</v>
      </c>
      <c r="G173" s="17">
        <f t="shared" si="4"/>
        <v>8.6300000000000008</v>
      </c>
      <c r="H173" s="10"/>
      <c r="I173" s="6">
        <f t="shared" si="5"/>
        <v>0</v>
      </c>
    </row>
    <row r="174" spans="1:9" x14ac:dyDescent="0.35">
      <c r="A174" s="30" t="s">
        <v>445</v>
      </c>
      <c r="B174" s="83">
        <v>11</v>
      </c>
      <c r="C174" s="30" t="s">
        <v>1129</v>
      </c>
      <c r="D174" s="97" t="s">
        <v>515</v>
      </c>
      <c r="E174" s="97" t="s">
        <v>112</v>
      </c>
      <c r="F174" s="109">
        <v>17.260000000000002</v>
      </c>
      <c r="G174" s="17">
        <f t="shared" si="4"/>
        <v>8.6300000000000008</v>
      </c>
      <c r="H174" s="10"/>
      <c r="I174" s="6">
        <f t="shared" si="5"/>
        <v>0</v>
      </c>
    </row>
    <row r="175" spans="1:9" x14ac:dyDescent="0.35">
      <c r="A175" s="30" t="s">
        <v>445</v>
      </c>
      <c r="B175" s="83">
        <v>11</v>
      </c>
      <c r="C175" s="30" t="s">
        <v>1124</v>
      </c>
      <c r="D175" s="97" t="s">
        <v>510</v>
      </c>
      <c r="E175" s="97" t="s">
        <v>107</v>
      </c>
      <c r="F175" s="109">
        <v>17.260000000000002</v>
      </c>
      <c r="G175" s="17">
        <f t="shared" si="4"/>
        <v>8.6300000000000008</v>
      </c>
      <c r="H175" s="10"/>
      <c r="I175" s="6">
        <f t="shared" si="5"/>
        <v>0</v>
      </c>
    </row>
    <row r="176" spans="1:9" x14ac:dyDescent="0.35">
      <c r="A176" s="30" t="s">
        <v>445</v>
      </c>
      <c r="B176" s="83">
        <v>11</v>
      </c>
      <c r="C176" s="30" t="s">
        <v>1127</v>
      </c>
      <c r="D176" s="97" t="s">
        <v>513</v>
      </c>
      <c r="E176" s="97" t="s">
        <v>113</v>
      </c>
      <c r="F176" s="109">
        <v>17.260000000000002</v>
      </c>
      <c r="G176" s="17">
        <f t="shared" si="4"/>
        <v>8.6300000000000008</v>
      </c>
      <c r="H176" s="35"/>
      <c r="I176" s="6">
        <f t="shared" si="5"/>
        <v>0</v>
      </c>
    </row>
    <row r="177" spans="1:9" x14ac:dyDescent="0.35">
      <c r="A177" s="30" t="s">
        <v>445</v>
      </c>
      <c r="B177" s="83">
        <v>11</v>
      </c>
      <c r="C177" s="30" t="s">
        <v>1130</v>
      </c>
      <c r="D177" s="97" t="s">
        <v>516</v>
      </c>
      <c r="E177" s="97" t="s">
        <v>111</v>
      </c>
      <c r="F177" s="109">
        <v>17.260000000000002</v>
      </c>
      <c r="G177" s="17">
        <f t="shared" si="4"/>
        <v>8.6300000000000008</v>
      </c>
      <c r="H177" s="10"/>
      <c r="I177" s="6">
        <f t="shared" si="5"/>
        <v>0</v>
      </c>
    </row>
    <row r="178" spans="1:9" x14ac:dyDescent="0.35">
      <c r="A178" s="30" t="s">
        <v>445</v>
      </c>
      <c r="B178" s="83">
        <v>11</v>
      </c>
      <c r="C178" s="30" t="s">
        <v>1117</v>
      </c>
      <c r="D178" s="97" t="s">
        <v>503</v>
      </c>
      <c r="E178" s="97" t="s">
        <v>109</v>
      </c>
      <c r="F178" s="109">
        <v>17.260000000000002</v>
      </c>
      <c r="G178" s="17">
        <f t="shared" si="4"/>
        <v>8.6300000000000008</v>
      </c>
      <c r="H178" s="10"/>
      <c r="I178" s="6">
        <f t="shared" si="5"/>
        <v>0</v>
      </c>
    </row>
    <row r="179" spans="1:9" x14ac:dyDescent="0.35">
      <c r="A179" s="30" t="s">
        <v>445</v>
      </c>
      <c r="B179" s="83">
        <v>11</v>
      </c>
      <c r="C179" s="30" t="s">
        <v>1128</v>
      </c>
      <c r="D179" s="97" t="s">
        <v>514</v>
      </c>
      <c r="E179" s="97" t="s">
        <v>110</v>
      </c>
      <c r="F179" s="109">
        <v>17.260000000000002</v>
      </c>
      <c r="G179" s="17">
        <f t="shared" si="4"/>
        <v>8.6300000000000008</v>
      </c>
      <c r="H179" s="10"/>
      <c r="I179" s="6">
        <f t="shared" si="5"/>
        <v>0</v>
      </c>
    </row>
    <row r="180" spans="1:9" x14ac:dyDescent="0.35">
      <c r="A180" s="30" t="s">
        <v>445</v>
      </c>
      <c r="B180" s="83">
        <v>11</v>
      </c>
      <c r="C180" s="30" t="s">
        <v>1120</v>
      </c>
      <c r="D180" s="97" t="s">
        <v>506</v>
      </c>
      <c r="E180" s="97" t="s">
        <v>106</v>
      </c>
      <c r="F180" s="109">
        <v>17.260000000000002</v>
      </c>
      <c r="G180" s="17">
        <f t="shared" si="4"/>
        <v>8.6300000000000008</v>
      </c>
      <c r="H180" s="10"/>
      <c r="I180" s="6">
        <f t="shared" si="5"/>
        <v>0</v>
      </c>
    </row>
    <row r="181" spans="1:9" ht="21" x14ac:dyDescent="0.5">
      <c r="A181" s="51" t="s">
        <v>1404</v>
      </c>
      <c r="B181" s="87"/>
      <c r="C181" s="52"/>
      <c r="D181" s="87"/>
      <c r="E181" s="53"/>
      <c r="F181" s="114"/>
      <c r="G181" s="114"/>
      <c r="H181" s="114"/>
      <c r="I181" s="128"/>
    </row>
    <row r="182" spans="1:9" x14ac:dyDescent="0.35">
      <c r="A182" s="30" t="s">
        <v>578</v>
      </c>
      <c r="B182" s="83">
        <v>12</v>
      </c>
      <c r="C182" s="30" t="s">
        <v>1502</v>
      </c>
      <c r="D182" s="97" t="s">
        <v>590</v>
      </c>
      <c r="E182" s="97" t="s">
        <v>591</v>
      </c>
      <c r="F182" s="109">
        <v>7.5</v>
      </c>
      <c r="G182" s="17">
        <f t="shared" si="4"/>
        <v>3.75</v>
      </c>
      <c r="H182" s="10"/>
      <c r="I182" s="6">
        <f t="shared" si="5"/>
        <v>0</v>
      </c>
    </row>
    <row r="183" spans="1:9" x14ac:dyDescent="0.35">
      <c r="A183" s="30" t="s">
        <v>578</v>
      </c>
      <c r="B183" s="83">
        <v>12</v>
      </c>
      <c r="C183" s="30" t="s">
        <v>1503</v>
      </c>
      <c r="D183" s="97" t="s">
        <v>602</v>
      </c>
      <c r="E183" s="97" t="s">
        <v>603</v>
      </c>
      <c r="F183" s="109">
        <v>7.5</v>
      </c>
      <c r="G183" s="17">
        <f t="shared" si="4"/>
        <v>3.75</v>
      </c>
      <c r="H183" s="35"/>
      <c r="I183" s="6">
        <f t="shared" si="5"/>
        <v>0</v>
      </c>
    </row>
    <row r="184" spans="1:9" x14ac:dyDescent="0.35">
      <c r="A184" s="30" t="s">
        <v>578</v>
      </c>
      <c r="B184" s="83">
        <v>12</v>
      </c>
      <c r="C184" s="30" t="s">
        <v>1504</v>
      </c>
      <c r="D184" s="97" t="s">
        <v>580</v>
      </c>
      <c r="E184" s="97" t="s">
        <v>119</v>
      </c>
      <c r="F184" s="109">
        <v>16.43</v>
      </c>
      <c r="G184" s="17">
        <f t="shared" si="4"/>
        <v>8.2149999999999999</v>
      </c>
      <c r="H184" s="21"/>
      <c r="I184" s="6">
        <f t="shared" si="5"/>
        <v>0</v>
      </c>
    </row>
    <row r="185" spans="1:9" ht="15" customHeight="1" x14ac:dyDescent="0.4">
      <c r="A185" s="30" t="s">
        <v>578</v>
      </c>
      <c r="B185" s="83">
        <v>12</v>
      </c>
      <c r="C185" s="30" t="s">
        <v>1508</v>
      </c>
      <c r="D185" s="97" t="s">
        <v>581</v>
      </c>
      <c r="E185" s="97" t="s">
        <v>118</v>
      </c>
      <c r="F185" s="109">
        <v>16.43</v>
      </c>
      <c r="G185" s="17">
        <f t="shared" si="4"/>
        <v>8.2149999999999999</v>
      </c>
      <c r="H185" s="33"/>
      <c r="I185" s="6">
        <f t="shared" si="5"/>
        <v>0</v>
      </c>
    </row>
    <row r="186" spans="1:9" x14ac:dyDescent="0.35">
      <c r="A186" s="30" t="s">
        <v>578</v>
      </c>
      <c r="B186" s="83">
        <v>12</v>
      </c>
      <c r="C186" s="30" t="s">
        <v>1505</v>
      </c>
      <c r="D186" s="97" t="s">
        <v>606</v>
      </c>
      <c r="E186" s="97" t="s">
        <v>607</v>
      </c>
      <c r="F186" s="109">
        <v>7.5</v>
      </c>
      <c r="G186" s="17">
        <f t="shared" si="4"/>
        <v>3.75</v>
      </c>
      <c r="H186" s="10"/>
      <c r="I186" s="6">
        <f t="shared" si="5"/>
        <v>0</v>
      </c>
    </row>
    <row r="187" spans="1:9" x14ac:dyDescent="0.35">
      <c r="A187" s="30" t="s">
        <v>578</v>
      </c>
      <c r="B187" s="83">
        <v>12</v>
      </c>
      <c r="C187" s="30" t="s">
        <v>1506</v>
      </c>
      <c r="D187" s="97" t="s">
        <v>604</v>
      </c>
      <c r="E187" s="97" t="s">
        <v>605</v>
      </c>
      <c r="F187" s="109">
        <v>7.5</v>
      </c>
      <c r="G187" s="17">
        <f t="shared" si="4"/>
        <v>3.75</v>
      </c>
      <c r="H187" s="10"/>
      <c r="I187" s="6">
        <f t="shared" si="5"/>
        <v>0</v>
      </c>
    </row>
    <row r="188" spans="1:9" x14ac:dyDescent="0.35">
      <c r="A188" s="30" t="s">
        <v>578</v>
      </c>
      <c r="B188" s="83">
        <v>12</v>
      </c>
      <c r="C188" s="30" t="s">
        <v>1507</v>
      </c>
      <c r="D188" s="97" t="s">
        <v>596</v>
      </c>
      <c r="E188" s="97" t="s">
        <v>597</v>
      </c>
      <c r="F188" s="109">
        <v>7.5</v>
      </c>
      <c r="G188" s="17">
        <f t="shared" si="4"/>
        <v>3.75</v>
      </c>
      <c r="H188" s="10"/>
      <c r="I188" s="6">
        <f t="shared" si="5"/>
        <v>0</v>
      </c>
    </row>
    <row r="189" spans="1:9" ht="15" customHeight="1" x14ac:dyDescent="0.4">
      <c r="A189" s="30" t="s">
        <v>578</v>
      </c>
      <c r="B189" s="83">
        <v>12</v>
      </c>
      <c r="C189" s="30" t="s">
        <v>1137</v>
      </c>
      <c r="D189" s="97" t="s">
        <v>629</v>
      </c>
      <c r="E189" s="97" t="s">
        <v>126</v>
      </c>
      <c r="F189" s="109">
        <v>17.260000000000002</v>
      </c>
      <c r="G189" s="17">
        <f t="shared" si="4"/>
        <v>8.6300000000000008</v>
      </c>
      <c r="H189" s="33"/>
      <c r="I189" s="6">
        <f t="shared" si="5"/>
        <v>0</v>
      </c>
    </row>
    <row r="190" spans="1:9" x14ac:dyDescent="0.35">
      <c r="A190" s="30" t="s">
        <v>578</v>
      </c>
      <c r="B190" s="83">
        <v>12</v>
      </c>
      <c r="C190" s="30" t="s">
        <v>1134</v>
      </c>
      <c r="D190" s="97" t="s">
        <v>626</v>
      </c>
      <c r="E190" s="97" t="s">
        <v>127</v>
      </c>
      <c r="F190" s="109">
        <v>17.260000000000002</v>
      </c>
      <c r="G190" s="17">
        <f t="shared" si="4"/>
        <v>8.6300000000000008</v>
      </c>
      <c r="H190" s="10"/>
      <c r="I190" s="6">
        <f t="shared" si="5"/>
        <v>0</v>
      </c>
    </row>
    <row r="191" spans="1:9" x14ac:dyDescent="0.35">
      <c r="A191" s="30" t="s">
        <v>578</v>
      </c>
      <c r="B191" s="83">
        <v>12</v>
      </c>
      <c r="C191" s="30" t="s">
        <v>1140</v>
      </c>
      <c r="D191" s="97" t="s">
        <v>632</v>
      </c>
      <c r="E191" s="97" t="s">
        <v>128</v>
      </c>
      <c r="F191" s="109">
        <v>17.260000000000002</v>
      </c>
      <c r="G191" s="17">
        <f t="shared" si="4"/>
        <v>8.6300000000000008</v>
      </c>
      <c r="H191" s="10"/>
      <c r="I191" s="6">
        <f t="shared" si="5"/>
        <v>0</v>
      </c>
    </row>
    <row r="192" spans="1:9" ht="15" customHeight="1" x14ac:dyDescent="0.4">
      <c r="A192" s="30" t="s">
        <v>578</v>
      </c>
      <c r="B192" s="83">
        <v>13</v>
      </c>
      <c r="C192" s="30" t="s">
        <v>1509</v>
      </c>
      <c r="D192" s="97" t="s">
        <v>598</v>
      </c>
      <c r="E192" s="97" t="s">
        <v>599</v>
      </c>
      <c r="F192" s="109">
        <v>7.5</v>
      </c>
      <c r="G192" s="17">
        <f t="shared" si="4"/>
        <v>3.75</v>
      </c>
      <c r="H192" s="33"/>
      <c r="I192" s="6">
        <f t="shared" si="5"/>
        <v>0</v>
      </c>
    </row>
    <row r="193" spans="1:9" x14ac:dyDescent="0.35">
      <c r="A193" s="30" t="s">
        <v>578</v>
      </c>
      <c r="B193" s="83">
        <v>13</v>
      </c>
      <c r="C193" s="30" t="s">
        <v>1510</v>
      </c>
      <c r="D193" s="97" t="s">
        <v>608</v>
      </c>
      <c r="E193" s="97" t="s">
        <v>609</v>
      </c>
      <c r="F193" s="109">
        <v>7.5</v>
      </c>
      <c r="G193" s="17">
        <f t="shared" si="4"/>
        <v>3.75</v>
      </c>
      <c r="H193" s="10"/>
      <c r="I193" s="6">
        <f t="shared" si="5"/>
        <v>0</v>
      </c>
    </row>
    <row r="194" spans="1:9" ht="17.399999999999999" customHeight="1" x14ac:dyDescent="0.35">
      <c r="A194" s="30" t="s">
        <v>578</v>
      </c>
      <c r="B194" s="83">
        <v>13</v>
      </c>
      <c r="C194" s="30" t="s">
        <v>1511</v>
      </c>
      <c r="D194" s="97" t="s">
        <v>612</v>
      </c>
      <c r="E194" s="97" t="s">
        <v>613</v>
      </c>
      <c r="F194" s="109">
        <v>7.5</v>
      </c>
      <c r="G194" s="17">
        <f t="shared" si="4"/>
        <v>3.75</v>
      </c>
      <c r="H194" s="10"/>
      <c r="I194" s="6">
        <f t="shared" si="5"/>
        <v>0</v>
      </c>
    </row>
    <row r="195" spans="1:9" x14ac:dyDescent="0.35">
      <c r="A195" s="30" t="s">
        <v>578</v>
      </c>
      <c r="B195" s="83">
        <v>13</v>
      </c>
      <c r="C195" s="30" t="s">
        <v>1512</v>
      </c>
      <c r="D195" s="97" t="s">
        <v>579</v>
      </c>
      <c r="E195" s="97" t="s">
        <v>120</v>
      </c>
      <c r="F195" s="109">
        <v>16.43</v>
      </c>
      <c r="G195" s="17">
        <f t="shared" si="4"/>
        <v>8.2149999999999999</v>
      </c>
      <c r="H195" s="21"/>
      <c r="I195" s="6">
        <f t="shared" si="5"/>
        <v>0</v>
      </c>
    </row>
    <row r="196" spans="1:9" x14ac:dyDescent="0.35">
      <c r="A196" s="30" t="s">
        <v>578</v>
      </c>
      <c r="B196" s="83">
        <v>13</v>
      </c>
      <c r="C196" s="30" t="s">
        <v>623</v>
      </c>
      <c r="D196" s="97" t="s">
        <v>624</v>
      </c>
      <c r="E196" s="97" t="s">
        <v>130</v>
      </c>
      <c r="F196" s="109">
        <v>17.260000000000002</v>
      </c>
      <c r="G196" s="17">
        <f t="shared" si="4"/>
        <v>8.6300000000000008</v>
      </c>
      <c r="H196" s="10"/>
      <c r="I196" s="6">
        <f t="shared" si="5"/>
        <v>0</v>
      </c>
    </row>
    <row r="197" spans="1:9" x14ac:dyDescent="0.35">
      <c r="A197" s="30" t="s">
        <v>578</v>
      </c>
      <c r="B197" s="83">
        <v>13</v>
      </c>
      <c r="C197" s="30" t="s">
        <v>1133</v>
      </c>
      <c r="D197" s="97" t="s">
        <v>625</v>
      </c>
      <c r="E197" s="97" t="s">
        <v>132</v>
      </c>
      <c r="F197" s="109">
        <v>17.260000000000002</v>
      </c>
      <c r="G197" s="17">
        <f t="shared" si="4"/>
        <v>8.6300000000000008</v>
      </c>
      <c r="H197" s="10"/>
      <c r="I197" s="6">
        <f t="shared" si="5"/>
        <v>0</v>
      </c>
    </row>
    <row r="198" spans="1:9" x14ac:dyDescent="0.35">
      <c r="A198" s="30" t="s">
        <v>578</v>
      </c>
      <c r="B198" s="83">
        <v>13</v>
      </c>
      <c r="C198" s="30" t="s">
        <v>1132</v>
      </c>
      <c r="D198" s="97" t="s">
        <v>622</v>
      </c>
      <c r="E198" s="97" t="s">
        <v>129</v>
      </c>
      <c r="F198" s="109">
        <v>17.260000000000002</v>
      </c>
      <c r="G198" s="17">
        <f t="shared" ref="G198:G258" si="6">F198*0.5</f>
        <v>8.6300000000000008</v>
      </c>
      <c r="H198" s="10"/>
      <c r="I198" s="6">
        <f t="shared" ref="I198:I258" si="7">G198*H198</f>
        <v>0</v>
      </c>
    </row>
    <row r="199" spans="1:9" x14ac:dyDescent="0.35">
      <c r="A199" s="30" t="s">
        <v>578</v>
      </c>
      <c r="B199" s="83">
        <v>13</v>
      </c>
      <c r="C199" s="30" t="s">
        <v>1135</v>
      </c>
      <c r="D199" s="97" t="s">
        <v>627</v>
      </c>
      <c r="E199" s="97" t="s">
        <v>131</v>
      </c>
      <c r="F199" s="109">
        <v>17.260000000000002</v>
      </c>
      <c r="G199" s="17">
        <f t="shared" si="6"/>
        <v>8.6300000000000008</v>
      </c>
      <c r="H199" s="10"/>
      <c r="I199" s="6">
        <f t="shared" si="7"/>
        <v>0</v>
      </c>
    </row>
    <row r="200" spans="1:9" x14ac:dyDescent="0.35">
      <c r="A200" s="30" t="s">
        <v>578</v>
      </c>
      <c r="B200" s="83">
        <v>13</v>
      </c>
      <c r="C200" s="30" t="s">
        <v>1131</v>
      </c>
      <c r="D200" s="97" t="s">
        <v>621</v>
      </c>
      <c r="E200" s="97" t="s">
        <v>133</v>
      </c>
      <c r="F200" s="109">
        <v>17.260000000000002</v>
      </c>
      <c r="G200" s="17">
        <f t="shared" si="6"/>
        <v>8.6300000000000008</v>
      </c>
      <c r="H200" s="10"/>
      <c r="I200" s="6">
        <f t="shared" si="7"/>
        <v>0</v>
      </c>
    </row>
    <row r="201" spans="1:9" x14ac:dyDescent="0.35">
      <c r="A201" s="30" t="s">
        <v>578</v>
      </c>
      <c r="B201" s="83">
        <v>14</v>
      </c>
      <c r="C201" s="30" t="s">
        <v>1513</v>
      </c>
      <c r="D201" s="97" t="s">
        <v>582</v>
      </c>
      <c r="E201" s="97" t="s">
        <v>124</v>
      </c>
      <c r="F201" s="109">
        <v>16.43</v>
      </c>
      <c r="G201" s="17">
        <f t="shared" si="6"/>
        <v>8.2149999999999999</v>
      </c>
      <c r="H201" s="21"/>
      <c r="I201" s="6">
        <f t="shared" si="7"/>
        <v>0</v>
      </c>
    </row>
    <row r="202" spans="1:9" x14ac:dyDescent="0.35">
      <c r="A202" s="30" t="s">
        <v>578</v>
      </c>
      <c r="B202" s="83">
        <v>14</v>
      </c>
      <c r="C202" s="30" t="s">
        <v>1514</v>
      </c>
      <c r="D202" s="97" t="s">
        <v>583</v>
      </c>
      <c r="E202" s="97" t="s">
        <v>125</v>
      </c>
      <c r="F202" s="109">
        <v>16.43</v>
      </c>
      <c r="G202" s="17">
        <f t="shared" si="6"/>
        <v>8.2149999999999999</v>
      </c>
      <c r="H202" s="35"/>
      <c r="I202" s="6">
        <f t="shared" si="7"/>
        <v>0</v>
      </c>
    </row>
    <row r="203" spans="1:9" x14ac:dyDescent="0.35">
      <c r="A203" s="30" t="s">
        <v>578</v>
      </c>
      <c r="B203" s="83">
        <v>14</v>
      </c>
      <c r="C203" s="30" t="s">
        <v>1525</v>
      </c>
      <c r="D203" s="97" t="s">
        <v>584</v>
      </c>
      <c r="E203" s="97" t="s">
        <v>122</v>
      </c>
      <c r="F203" s="109">
        <v>16.43</v>
      </c>
      <c r="G203" s="17">
        <f t="shared" si="6"/>
        <v>8.2149999999999999</v>
      </c>
      <c r="H203" s="10"/>
      <c r="I203" s="6">
        <f t="shared" si="7"/>
        <v>0</v>
      </c>
    </row>
    <row r="204" spans="1:9" x14ac:dyDescent="0.35">
      <c r="A204" s="30" t="s">
        <v>578</v>
      </c>
      <c r="B204" s="83">
        <v>14</v>
      </c>
      <c r="C204" s="30" t="s">
        <v>1515</v>
      </c>
      <c r="D204" s="97" t="s">
        <v>586</v>
      </c>
      <c r="E204" s="97" t="s">
        <v>587</v>
      </c>
      <c r="F204" s="109">
        <v>7.5</v>
      </c>
      <c r="G204" s="17">
        <f t="shared" si="6"/>
        <v>3.75</v>
      </c>
      <c r="H204" s="10"/>
      <c r="I204" s="6">
        <f t="shared" si="7"/>
        <v>0</v>
      </c>
    </row>
    <row r="205" spans="1:9" x14ac:dyDescent="0.35">
      <c r="A205" s="30" t="s">
        <v>578</v>
      </c>
      <c r="B205" s="83">
        <v>14</v>
      </c>
      <c r="C205" s="30" t="s">
        <v>1516</v>
      </c>
      <c r="D205" s="97" t="s">
        <v>592</v>
      </c>
      <c r="E205" s="97" t="s">
        <v>593</v>
      </c>
      <c r="F205" s="109">
        <v>7.5</v>
      </c>
      <c r="G205" s="17">
        <f t="shared" si="6"/>
        <v>3.75</v>
      </c>
      <c r="H205" s="10"/>
      <c r="I205" s="6">
        <f t="shared" si="7"/>
        <v>0</v>
      </c>
    </row>
    <row r="206" spans="1:9" x14ac:dyDescent="0.35">
      <c r="A206" s="30" t="s">
        <v>578</v>
      </c>
      <c r="B206" s="83">
        <v>14</v>
      </c>
      <c r="C206" s="30" t="s">
        <v>1517</v>
      </c>
      <c r="D206" s="97" t="s">
        <v>585</v>
      </c>
      <c r="E206" s="97" t="s">
        <v>123</v>
      </c>
      <c r="F206" s="109">
        <v>16.43</v>
      </c>
      <c r="G206" s="17">
        <f t="shared" si="6"/>
        <v>8.2149999999999999</v>
      </c>
      <c r="H206" s="10"/>
      <c r="I206" s="6">
        <f t="shared" si="7"/>
        <v>0</v>
      </c>
    </row>
    <row r="207" spans="1:9" x14ac:dyDescent="0.35">
      <c r="A207" s="30" t="s">
        <v>578</v>
      </c>
      <c r="B207" s="83">
        <v>14</v>
      </c>
      <c r="C207" s="30" t="s">
        <v>1518</v>
      </c>
      <c r="D207" s="97" t="s">
        <v>616</v>
      </c>
      <c r="E207" s="97" t="s">
        <v>617</v>
      </c>
      <c r="F207" s="109">
        <v>7.5</v>
      </c>
      <c r="G207" s="17">
        <f t="shared" si="6"/>
        <v>3.75</v>
      </c>
      <c r="H207" s="10"/>
      <c r="I207" s="6">
        <f t="shared" si="7"/>
        <v>0</v>
      </c>
    </row>
    <row r="208" spans="1:9" x14ac:dyDescent="0.35">
      <c r="A208" s="30" t="s">
        <v>578</v>
      </c>
      <c r="B208" s="83">
        <v>14</v>
      </c>
      <c r="C208" s="30" t="s">
        <v>1519</v>
      </c>
      <c r="D208" s="97" t="s">
        <v>610</v>
      </c>
      <c r="E208" s="97" t="s">
        <v>611</v>
      </c>
      <c r="F208" s="109">
        <v>7.5</v>
      </c>
      <c r="G208" s="17">
        <f t="shared" si="6"/>
        <v>3.75</v>
      </c>
      <c r="H208" s="10"/>
      <c r="I208" s="6">
        <f t="shared" si="7"/>
        <v>0</v>
      </c>
    </row>
    <row r="209" spans="1:9" x14ac:dyDescent="0.35">
      <c r="A209" s="30" t="s">
        <v>578</v>
      </c>
      <c r="B209" s="83">
        <v>14</v>
      </c>
      <c r="C209" s="30" t="s">
        <v>1520</v>
      </c>
      <c r="D209" s="97" t="s">
        <v>588</v>
      </c>
      <c r="E209" s="97" t="s">
        <v>589</v>
      </c>
      <c r="F209" s="109">
        <v>7.5</v>
      </c>
      <c r="G209" s="17">
        <f t="shared" si="6"/>
        <v>3.75</v>
      </c>
      <c r="H209" s="10"/>
      <c r="I209" s="6">
        <f t="shared" si="7"/>
        <v>0</v>
      </c>
    </row>
    <row r="210" spans="1:9" x14ac:dyDescent="0.35">
      <c r="A210" s="30" t="s">
        <v>578</v>
      </c>
      <c r="B210" s="83">
        <v>14</v>
      </c>
      <c r="C210" s="30" t="s">
        <v>1521</v>
      </c>
      <c r="D210" s="97" t="s">
        <v>600</v>
      </c>
      <c r="E210" s="97" t="s">
        <v>601</v>
      </c>
      <c r="F210" s="109">
        <v>7.5</v>
      </c>
      <c r="G210" s="17">
        <f t="shared" si="6"/>
        <v>3.75</v>
      </c>
      <c r="H210" s="21"/>
      <c r="I210" s="6">
        <f t="shared" si="7"/>
        <v>0</v>
      </c>
    </row>
    <row r="211" spans="1:9" x14ac:dyDescent="0.35">
      <c r="A211" s="30" t="s">
        <v>578</v>
      </c>
      <c r="B211" s="83">
        <v>14</v>
      </c>
      <c r="C211" s="30" t="s">
        <v>1522</v>
      </c>
      <c r="D211" s="97" t="s">
        <v>594</v>
      </c>
      <c r="E211" s="97" t="s">
        <v>595</v>
      </c>
      <c r="F211" s="109">
        <v>7.5</v>
      </c>
      <c r="G211" s="17">
        <f t="shared" si="6"/>
        <v>3.75</v>
      </c>
      <c r="H211" s="10"/>
      <c r="I211" s="6">
        <f t="shared" si="7"/>
        <v>0</v>
      </c>
    </row>
    <row r="212" spans="1:9" x14ac:dyDescent="0.35">
      <c r="A212" s="30" t="s">
        <v>578</v>
      </c>
      <c r="B212" s="83">
        <v>14</v>
      </c>
      <c r="C212" s="30" t="s">
        <v>1523</v>
      </c>
      <c r="D212" s="97" t="s">
        <v>618</v>
      </c>
      <c r="E212" s="97" t="s">
        <v>619</v>
      </c>
      <c r="F212" s="109">
        <v>7.5</v>
      </c>
      <c r="G212" s="17">
        <f t="shared" si="6"/>
        <v>3.75</v>
      </c>
      <c r="H212" s="21"/>
      <c r="I212" s="6">
        <f t="shared" si="7"/>
        <v>0</v>
      </c>
    </row>
    <row r="213" spans="1:9" x14ac:dyDescent="0.35">
      <c r="A213" s="30" t="s">
        <v>578</v>
      </c>
      <c r="B213" s="83">
        <v>14</v>
      </c>
      <c r="C213" s="30" t="s">
        <v>1524</v>
      </c>
      <c r="D213" s="97" t="s">
        <v>614</v>
      </c>
      <c r="E213" s="97" t="s">
        <v>615</v>
      </c>
      <c r="F213" s="109">
        <v>7.5</v>
      </c>
      <c r="G213" s="17">
        <f t="shared" si="6"/>
        <v>3.75</v>
      </c>
      <c r="H213" s="10"/>
      <c r="I213" s="6">
        <f t="shared" si="7"/>
        <v>0</v>
      </c>
    </row>
    <row r="214" spans="1:9" ht="17.399999999999999" customHeight="1" x14ac:dyDescent="0.35">
      <c r="A214" s="30" t="s">
        <v>578</v>
      </c>
      <c r="B214" s="83">
        <v>14</v>
      </c>
      <c r="C214" s="30" t="s">
        <v>1142</v>
      </c>
      <c r="D214" s="97" t="s">
        <v>634</v>
      </c>
      <c r="E214" s="97" t="s">
        <v>137</v>
      </c>
      <c r="F214" s="109">
        <v>17.260000000000002</v>
      </c>
      <c r="G214" s="17">
        <f t="shared" si="6"/>
        <v>8.6300000000000008</v>
      </c>
      <c r="H214" s="10"/>
      <c r="I214" s="6">
        <f t="shared" si="7"/>
        <v>0</v>
      </c>
    </row>
    <row r="215" spans="1:9" x14ac:dyDescent="0.35">
      <c r="A215" s="30" t="s">
        <v>578</v>
      </c>
      <c r="B215" s="83">
        <v>14</v>
      </c>
      <c r="C215" s="30" t="s">
        <v>1136</v>
      </c>
      <c r="D215" s="97" t="s">
        <v>628</v>
      </c>
      <c r="E215" s="97" t="s">
        <v>134</v>
      </c>
      <c r="F215" s="109">
        <v>17.260000000000002</v>
      </c>
      <c r="G215" s="17">
        <f t="shared" si="6"/>
        <v>8.6300000000000008</v>
      </c>
      <c r="H215" s="10"/>
      <c r="I215" s="6">
        <f t="shared" si="7"/>
        <v>0</v>
      </c>
    </row>
    <row r="216" spans="1:9" x14ac:dyDescent="0.35">
      <c r="A216" s="30" t="s">
        <v>578</v>
      </c>
      <c r="B216" s="83">
        <v>14</v>
      </c>
      <c r="C216" s="30" t="s">
        <v>1139</v>
      </c>
      <c r="D216" s="97" t="s">
        <v>631</v>
      </c>
      <c r="E216" s="97" t="s">
        <v>135</v>
      </c>
      <c r="F216" s="109">
        <v>17.260000000000002</v>
      </c>
      <c r="G216" s="17">
        <f t="shared" si="6"/>
        <v>8.6300000000000008</v>
      </c>
      <c r="H216" s="35"/>
      <c r="I216" s="6">
        <f t="shared" si="7"/>
        <v>0</v>
      </c>
    </row>
    <row r="217" spans="1:9" x14ac:dyDescent="0.35">
      <c r="A217" s="30" t="s">
        <v>578</v>
      </c>
      <c r="B217" s="83">
        <v>14</v>
      </c>
      <c r="C217" s="30" t="s">
        <v>1138</v>
      </c>
      <c r="D217" s="97" t="s">
        <v>630</v>
      </c>
      <c r="E217" s="97" t="s">
        <v>136</v>
      </c>
      <c r="F217" s="109">
        <v>17.260000000000002</v>
      </c>
      <c r="G217" s="17">
        <f t="shared" si="6"/>
        <v>8.6300000000000008</v>
      </c>
      <c r="H217" s="21"/>
      <c r="I217" s="6">
        <f t="shared" si="7"/>
        <v>0</v>
      </c>
    </row>
    <row r="218" spans="1:9" x14ac:dyDescent="0.35">
      <c r="A218" s="30" t="s">
        <v>578</v>
      </c>
      <c r="B218" s="83">
        <v>15</v>
      </c>
      <c r="C218" s="30" t="s">
        <v>1143</v>
      </c>
      <c r="D218" s="97" t="s">
        <v>635</v>
      </c>
      <c r="E218" s="97" t="s">
        <v>141</v>
      </c>
      <c r="F218" s="109">
        <v>17.260000000000002</v>
      </c>
      <c r="G218" s="17">
        <f t="shared" si="6"/>
        <v>8.6300000000000008</v>
      </c>
      <c r="H218" s="10"/>
      <c r="I218" s="6">
        <f t="shared" si="7"/>
        <v>0</v>
      </c>
    </row>
    <row r="219" spans="1:9" x14ac:dyDescent="0.35">
      <c r="A219" s="30" t="s">
        <v>578</v>
      </c>
      <c r="B219" s="83">
        <v>15</v>
      </c>
      <c r="C219" s="30" t="s">
        <v>1144</v>
      </c>
      <c r="D219" s="97" t="s">
        <v>636</v>
      </c>
      <c r="E219" s="97" t="s">
        <v>138</v>
      </c>
      <c r="F219" s="109">
        <v>17.260000000000002</v>
      </c>
      <c r="G219" s="17">
        <f t="shared" si="6"/>
        <v>8.6300000000000008</v>
      </c>
      <c r="H219" s="10"/>
      <c r="I219" s="6">
        <f t="shared" si="7"/>
        <v>0</v>
      </c>
    </row>
    <row r="220" spans="1:9" x14ac:dyDescent="0.35">
      <c r="A220" s="30" t="s">
        <v>578</v>
      </c>
      <c r="B220" s="83">
        <v>15</v>
      </c>
      <c r="C220" s="30" t="s">
        <v>1141</v>
      </c>
      <c r="D220" s="97" t="s">
        <v>633</v>
      </c>
      <c r="E220" s="97" t="s">
        <v>139</v>
      </c>
      <c r="F220" s="109">
        <v>17.260000000000002</v>
      </c>
      <c r="G220" s="17">
        <f t="shared" si="6"/>
        <v>8.6300000000000008</v>
      </c>
      <c r="H220" s="10"/>
      <c r="I220" s="6">
        <f t="shared" si="7"/>
        <v>0</v>
      </c>
    </row>
    <row r="221" spans="1:9" x14ac:dyDescent="0.35">
      <c r="A221" s="30" t="s">
        <v>578</v>
      </c>
      <c r="B221" s="83">
        <v>15</v>
      </c>
      <c r="C221" s="30" t="s">
        <v>1145</v>
      </c>
      <c r="D221" s="97" t="s">
        <v>637</v>
      </c>
      <c r="E221" s="97" t="s">
        <v>140</v>
      </c>
      <c r="F221" s="109">
        <v>17.260000000000002</v>
      </c>
      <c r="G221" s="17">
        <f t="shared" si="6"/>
        <v>8.6300000000000008</v>
      </c>
      <c r="H221" s="10"/>
      <c r="I221" s="6">
        <f t="shared" si="7"/>
        <v>0</v>
      </c>
    </row>
    <row r="222" spans="1:9" x14ac:dyDescent="0.35">
      <c r="A222" s="30" t="s">
        <v>578</v>
      </c>
      <c r="B222" s="98" t="s">
        <v>116</v>
      </c>
      <c r="C222" s="30" t="s">
        <v>1424</v>
      </c>
      <c r="D222" s="97" t="s">
        <v>620</v>
      </c>
      <c r="E222" s="97" t="s">
        <v>117</v>
      </c>
      <c r="F222" s="109">
        <v>554.92999999999995</v>
      </c>
      <c r="G222" s="17">
        <f t="shared" si="6"/>
        <v>277.46499999999997</v>
      </c>
      <c r="H222" s="10"/>
      <c r="I222" s="6">
        <f t="shared" si="7"/>
        <v>0</v>
      </c>
    </row>
    <row r="223" spans="1:9" ht="21" x14ac:dyDescent="0.5">
      <c r="A223" s="54" t="s">
        <v>1405</v>
      </c>
      <c r="B223" s="88"/>
      <c r="C223" s="55"/>
      <c r="D223" s="88"/>
      <c r="E223" s="56"/>
      <c r="F223" s="115"/>
      <c r="G223" s="56"/>
      <c r="H223" s="56"/>
      <c r="I223" s="129"/>
    </row>
    <row r="224" spans="1:9" x14ac:dyDescent="0.35">
      <c r="A224" s="30" t="s">
        <v>688</v>
      </c>
      <c r="B224" s="83">
        <v>14</v>
      </c>
      <c r="C224" s="30" t="s">
        <v>1151</v>
      </c>
      <c r="D224" s="97" t="s">
        <v>705</v>
      </c>
      <c r="E224" s="97" t="s">
        <v>156</v>
      </c>
      <c r="F224" s="109">
        <v>17.260000000000002</v>
      </c>
      <c r="G224" s="17">
        <f t="shared" si="6"/>
        <v>8.6300000000000008</v>
      </c>
      <c r="H224" s="21"/>
      <c r="I224" s="6">
        <f t="shared" si="7"/>
        <v>0</v>
      </c>
    </row>
    <row r="225" spans="1:9" ht="15" customHeight="1" x14ac:dyDescent="0.4">
      <c r="A225" s="30" t="s">
        <v>688</v>
      </c>
      <c r="B225" s="83">
        <v>14</v>
      </c>
      <c r="C225" s="30" t="s">
        <v>1150</v>
      </c>
      <c r="D225" s="97" t="s">
        <v>704</v>
      </c>
      <c r="E225" s="97" t="s">
        <v>157</v>
      </c>
      <c r="F225" s="109">
        <v>17.260000000000002</v>
      </c>
      <c r="G225" s="17">
        <f t="shared" si="6"/>
        <v>8.6300000000000008</v>
      </c>
      <c r="H225" s="33"/>
      <c r="I225" s="6">
        <f t="shared" si="7"/>
        <v>0</v>
      </c>
    </row>
    <row r="226" spans="1:9" ht="17.399999999999999" customHeight="1" x14ac:dyDescent="0.35">
      <c r="A226" s="30" t="s">
        <v>688</v>
      </c>
      <c r="B226" s="83">
        <v>15</v>
      </c>
      <c r="C226" s="30" t="s">
        <v>1496</v>
      </c>
      <c r="D226" s="97" t="s">
        <v>693</v>
      </c>
      <c r="E226" s="97" t="s">
        <v>146</v>
      </c>
      <c r="F226" s="109">
        <v>17.260000000000002</v>
      </c>
      <c r="G226" s="17">
        <f t="shared" si="6"/>
        <v>8.6300000000000008</v>
      </c>
      <c r="H226" s="35"/>
      <c r="I226" s="6">
        <f t="shared" si="7"/>
        <v>0</v>
      </c>
    </row>
    <row r="227" spans="1:9" x14ac:dyDescent="0.35">
      <c r="A227" s="30" t="s">
        <v>688</v>
      </c>
      <c r="B227" s="83">
        <v>15</v>
      </c>
      <c r="C227" s="30" t="s">
        <v>1497</v>
      </c>
      <c r="D227" s="97" t="s">
        <v>695</v>
      </c>
      <c r="E227" s="97" t="s">
        <v>145</v>
      </c>
      <c r="F227" s="109">
        <v>17.260000000000002</v>
      </c>
      <c r="G227" s="17">
        <f t="shared" si="6"/>
        <v>8.6300000000000008</v>
      </c>
      <c r="H227" s="10"/>
      <c r="I227" s="6">
        <f t="shared" si="7"/>
        <v>0</v>
      </c>
    </row>
    <row r="228" spans="1:9" x14ac:dyDescent="0.35">
      <c r="A228" s="30" t="s">
        <v>688</v>
      </c>
      <c r="B228" s="83">
        <v>15</v>
      </c>
      <c r="C228" s="30" t="s">
        <v>1498</v>
      </c>
      <c r="D228" s="97" t="s">
        <v>694</v>
      </c>
      <c r="E228" s="97" t="s">
        <v>144</v>
      </c>
      <c r="F228" s="109">
        <v>17.260000000000002</v>
      </c>
      <c r="G228" s="17">
        <f t="shared" si="6"/>
        <v>8.6300000000000008</v>
      </c>
      <c r="H228" s="10"/>
      <c r="I228" s="6">
        <f t="shared" si="7"/>
        <v>0</v>
      </c>
    </row>
    <row r="229" spans="1:9" x14ac:dyDescent="0.35">
      <c r="A229" s="30" t="s">
        <v>688</v>
      </c>
      <c r="B229" s="83">
        <v>15</v>
      </c>
      <c r="C229" s="30" t="s">
        <v>1499</v>
      </c>
      <c r="D229" s="97" t="s">
        <v>692</v>
      </c>
      <c r="E229" s="97" t="s">
        <v>147</v>
      </c>
      <c r="F229" s="109">
        <v>17.260000000000002</v>
      </c>
      <c r="G229" s="17">
        <f t="shared" si="6"/>
        <v>8.6300000000000008</v>
      </c>
      <c r="H229" s="21"/>
      <c r="I229" s="6">
        <f t="shared" si="7"/>
        <v>0</v>
      </c>
    </row>
    <row r="230" spans="1:9" x14ac:dyDescent="0.35">
      <c r="A230" s="30" t="s">
        <v>688</v>
      </c>
      <c r="B230" s="83">
        <v>15</v>
      </c>
      <c r="C230" s="30" t="s">
        <v>1500</v>
      </c>
      <c r="D230" s="97" t="s">
        <v>690</v>
      </c>
      <c r="E230" s="97" t="s">
        <v>153</v>
      </c>
      <c r="F230" s="109">
        <v>17.260000000000002</v>
      </c>
      <c r="G230" s="17">
        <f t="shared" si="6"/>
        <v>8.6300000000000008</v>
      </c>
      <c r="H230" s="21"/>
      <c r="I230" s="6">
        <f t="shared" si="7"/>
        <v>0</v>
      </c>
    </row>
    <row r="231" spans="1:9" x14ac:dyDescent="0.35">
      <c r="A231" s="30" t="s">
        <v>688</v>
      </c>
      <c r="B231" s="83">
        <v>15</v>
      </c>
      <c r="C231" s="30" t="s">
        <v>1501</v>
      </c>
      <c r="D231" s="97" t="s">
        <v>689</v>
      </c>
      <c r="E231" s="97" t="s">
        <v>143</v>
      </c>
      <c r="F231" s="109">
        <v>17.260000000000002</v>
      </c>
      <c r="G231" s="17">
        <f t="shared" si="6"/>
        <v>8.6300000000000008</v>
      </c>
      <c r="H231" s="21"/>
      <c r="I231" s="6">
        <f t="shared" si="7"/>
        <v>0</v>
      </c>
    </row>
    <row r="232" spans="1:9" x14ac:dyDescent="0.35">
      <c r="A232" s="30" t="s">
        <v>688</v>
      </c>
      <c r="B232" s="83">
        <v>15</v>
      </c>
      <c r="C232" s="30" t="s">
        <v>1165</v>
      </c>
      <c r="D232" s="97" t="s">
        <v>721</v>
      </c>
      <c r="E232" s="97" t="s">
        <v>162</v>
      </c>
      <c r="F232" s="109">
        <v>17.260000000000002</v>
      </c>
      <c r="G232" s="17">
        <f t="shared" si="6"/>
        <v>8.6300000000000008</v>
      </c>
      <c r="H232" s="35"/>
      <c r="I232" s="6">
        <f t="shared" si="7"/>
        <v>0</v>
      </c>
    </row>
    <row r="233" spans="1:9" x14ac:dyDescent="0.35">
      <c r="A233" s="30" t="s">
        <v>688</v>
      </c>
      <c r="B233" s="83">
        <v>15</v>
      </c>
      <c r="C233" s="30" t="s">
        <v>1146</v>
      </c>
      <c r="D233" s="97" t="s">
        <v>696</v>
      </c>
      <c r="E233" s="97" t="s">
        <v>152</v>
      </c>
      <c r="F233" s="109">
        <v>17.260000000000002</v>
      </c>
      <c r="G233" s="17">
        <f t="shared" si="6"/>
        <v>8.6300000000000008</v>
      </c>
      <c r="H233" s="10"/>
      <c r="I233" s="6">
        <f t="shared" si="7"/>
        <v>0</v>
      </c>
    </row>
    <row r="234" spans="1:9" x14ac:dyDescent="0.35">
      <c r="A234" s="30" t="s">
        <v>688</v>
      </c>
      <c r="B234" s="83">
        <v>15</v>
      </c>
      <c r="C234" s="30" t="s">
        <v>1157</v>
      </c>
      <c r="D234" s="97" t="s">
        <v>713</v>
      </c>
      <c r="E234" s="97" t="s">
        <v>160</v>
      </c>
      <c r="F234" s="109">
        <v>17.260000000000002</v>
      </c>
      <c r="G234" s="17">
        <f t="shared" si="6"/>
        <v>8.6300000000000008</v>
      </c>
      <c r="H234" s="10"/>
      <c r="I234" s="6">
        <f t="shared" si="7"/>
        <v>0</v>
      </c>
    </row>
    <row r="235" spans="1:9" x14ac:dyDescent="0.35">
      <c r="A235" s="30" t="s">
        <v>688</v>
      </c>
      <c r="B235" s="83">
        <v>15</v>
      </c>
      <c r="C235" s="30" t="s">
        <v>1159</v>
      </c>
      <c r="D235" s="97" t="s">
        <v>715</v>
      </c>
      <c r="E235" s="97" t="s">
        <v>164</v>
      </c>
      <c r="F235" s="109">
        <v>17.260000000000002</v>
      </c>
      <c r="G235" s="17">
        <f t="shared" si="6"/>
        <v>8.6300000000000008</v>
      </c>
      <c r="H235" s="10"/>
      <c r="I235" s="6">
        <f t="shared" si="7"/>
        <v>0</v>
      </c>
    </row>
    <row r="236" spans="1:9" x14ac:dyDescent="0.35">
      <c r="A236" s="30" t="s">
        <v>688</v>
      </c>
      <c r="B236" s="83">
        <v>15</v>
      </c>
      <c r="C236" s="30" t="s">
        <v>1152</v>
      </c>
      <c r="D236" s="97" t="s">
        <v>708</v>
      </c>
      <c r="E236" s="97" t="s">
        <v>163</v>
      </c>
      <c r="F236" s="109">
        <v>17.260000000000002</v>
      </c>
      <c r="G236" s="17">
        <f t="shared" si="6"/>
        <v>8.6300000000000008</v>
      </c>
      <c r="H236" s="10"/>
      <c r="I236" s="6">
        <f t="shared" si="7"/>
        <v>0</v>
      </c>
    </row>
    <row r="237" spans="1:9" x14ac:dyDescent="0.35">
      <c r="A237" s="30" t="s">
        <v>688</v>
      </c>
      <c r="B237" s="83">
        <v>15</v>
      </c>
      <c r="C237" s="30" t="s">
        <v>1167</v>
      </c>
      <c r="D237" s="97" t="s">
        <v>723</v>
      </c>
      <c r="E237" s="97" t="s">
        <v>161</v>
      </c>
      <c r="F237" s="109">
        <v>17.260000000000002</v>
      </c>
      <c r="G237" s="17">
        <f t="shared" si="6"/>
        <v>8.6300000000000008</v>
      </c>
      <c r="H237" s="10"/>
      <c r="I237" s="6">
        <f t="shared" si="7"/>
        <v>0</v>
      </c>
    </row>
    <row r="238" spans="1:9" x14ac:dyDescent="0.35">
      <c r="A238" s="30" t="s">
        <v>688</v>
      </c>
      <c r="B238" s="83">
        <v>16</v>
      </c>
      <c r="C238" s="30" t="s">
        <v>1492</v>
      </c>
      <c r="D238" s="97" t="s">
        <v>701</v>
      </c>
      <c r="E238" s="97" t="s">
        <v>151</v>
      </c>
      <c r="F238" s="109">
        <v>17.260000000000002</v>
      </c>
      <c r="G238" s="17">
        <f t="shared" si="6"/>
        <v>8.6300000000000008</v>
      </c>
      <c r="H238" s="10"/>
      <c r="I238" s="6">
        <f t="shared" si="7"/>
        <v>0</v>
      </c>
    </row>
    <row r="239" spans="1:9" ht="17.399999999999999" customHeight="1" x14ac:dyDescent="0.35">
      <c r="A239" s="30" t="s">
        <v>688</v>
      </c>
      <c r="B239" s="83">
        <v>16</v>
      </c>
      <c r="C239" s="30" t="s">
        <v>1491</v>
      </c>
      <c r="D239" s="97" t="s">
        <v>699</v>
      </c>
      <c r="E239" s="97" t="s">
        <v>148</v>
      </c>
      <c r="F239" s="109">
        <v>17.260000000000002</v>
      </c>
      <c r="G239" s="17">
        <f t="shared" si="6"/>
        <v>8.6300000000000008</v>
      </c>
      <c r="H239" s="10"/>
      <c r="I239" s="6">
        <f t="shared" si="7"/>
        <v>0</v>
      </c>
    </row>
    <row r="240" spans="1:9" x14ac:dyDescent="0.35">
      <c r="A240" s="30" t="s">
        <v>688</v>
      </c>
      <c r="B240" s="83">
        <v>16</v>
      </c>
      <c r="C240" s="30" t="s">
        <v>1493</v>
      </c>
      <c r="D240" s="97" t="s">
        <v>700</v>
      </c>
      <c r="E240" s="97" t="s">
        <v>150</v>
      </c>
      <c r="F240" s="109">
        <v>17.260000000000002</v>
      </c>
      <c r="G240" s="17">
        <f t="shared" si="6"/>
        <v>8.6300000000000008</v>
      </c>
      <c r="H240" s="10"/>
      <c r="I240" s="6">
        <f t="shared" si="7"/>
        <v>0</v>
      </c>
    </row>
    <row r="241" spans="1:9" ht="15" customHeight="1" x14ac:dyDescent="0.4">
      <c r="A241" s="30" t="s">
        <v>688</v>
      </c>
      <c r="B241" s="83">
        <v>16</v>
      </c>
      <c r="C241" s="30" t="s">
        <v>1494</v>
      </c>
      <c r="D241" s="97" t="s">
        <v>691</v>
      </c>
      <c r="E241" s="97" t="s">
        <v>154</v>
      </c>
      <c r="F241" s="109">
        <v>17.260000000000002</v>
      </c>
      <c r="G241" s="17">
        <f t="shared" si="6"/>
        <v>8.6300000000000008</v>
      </c>
      <c r="H241" s="33"/>
      <c r="I241" s="6">
        <f t="shared" si="7"/>
        <v>0</v>
      </c>
    </row>
    <row r="242" spans="1:9" x14ac:dyDescent="0.35">
      <c r="A242" s="30" t="s">
        <v>688</v>
      </c>
      <c r="B242" s="83">
        <v>16</v>
      </c>
      <c r="C242" s="30" t="s">
        <v>1495</v>
      </c>
      <c r="D242" s="97" t="s">
        <v>697</v>
      </c>
      <c r="E242" s="97" t="s">
        <v>155</v>
      </c>
      <c r="F242" s="109">
        <v>17.260000000000002</v>
      </c>
      <c r="G242" s="17">
        <f t="shared" si="6"/>
        <v>8.6300000000000008</v>
      </c>
      <c r="H242" s="10"/>
      <c r="I242" s="6">
        <f t="shared" si="7"/>
        <v>0</v>
      </c>
    </row>
    <row r="243" spans="1:9" x14ac:dyDescent="0.35">
      <c r="A243" s="30" t="s">
        <v>688</v>
      </c>
      <c r="B243" s="83">
        <v>16</v>
      </c>
      <c r="C243" s="30" t="s">
        <v>1149</v>
      </c>
      <c r="D243" s="97" t="s">
        <v>703</v>
      </c>
      <c r="E243" s="97" t="s">
        <v>158</v>
      </c>
      <c r="F243" s="109">
        <v>17.260000000000002</v>
      </c>
      <c r="G243" s="17">
        <f t="shared" si="6"/>
        <v>8.6300000000000008</v>
      </c>
      <c r="H243" s="10"/>
      <c r="I243" s="6">
        <f t="shared" si="7"/>
        <v>0</v>
      </c>
    </row>
    <row r="244" spans="1:9" x14ac:dyDescent="0.35">
      <c r="A244" s="30" t="s">
        <v>688</v>
      </c>
      <c r="B244" s="83">
        <v>16</v>
      </c>
      <c r="C244" s="30" t="s">
        <v>1153</v>
      </c>
      <c r="D244" s="97" t="s">
        <v>709</v>
      </c>
      <c r="E244" s="97" t="s">
        <v>176</v>
      </c>
      <c r="F244" s="109">
        <v>17.260000000000002</v>
      </c>
      <c r="G244" s="17">
        <f t="shared" si="6"/>
        <v>8.6300000000000008</v>
      </c>
      <c r="H244" s="10"/>
      <c r="I244" s="6">
        <f t="shared" si="7"/>
        <v>0</v>
      </c>
    </row>
    <row r="245" spans="1:9" x14ac:dyDescent="0.35">
      <c r="A245" s="30" t="s">
        <v>688</v>
      </c>
      <c r="B245" s="83">
        <v>16</v>
      </c>
      <c r="C245" s="30" t="s">
        <v>1147</v>
      </c>
      <c r="D245" s="97" t="s">
        <v>698</v>
      </c>
      <c r="E245" s="97" t="s">
        <v>159</v>
      </c>
      <c r="F245" s="109">
        <v>17.260000000000002</v>
      </c>
      <c r="G245" s="17">
        <f t="shared" si="6"/>
        <v>8.6300000000000008</v>
      </c>
      <c r="H245" s="10"/>
      <c r="I245" s="6">
        <f t="shared" si="7"/>
        <v>0</v>
      </c>
    </row>
    <row r="246" spans="1:9" x14ac:dyDescent="0.35">
      <c r="A246" s="30" t="s">
        <v>688</v>
      </c>
      <c r="B246" s="83">
        <v>16</v>
      </c>
      <c r="C246" s="30" t="s">
        <v>1156</v>
      </c>
      <c r="D246" s="97" t="s">
        <v>712</v>
      </c>
      <c r="E246" s="97" t="s">
        <v>169</v>
      </c>
      <c r="F246" s="109">
        <v>17.260000000000002</v>
      </c>
      <c r="G246" s="17">
        <f t="shared" si="6"/>
        <v>8.6300000000000008</v>
      </c>
      <c r="H246" s="10"/>
      <c r="I246" s="6">
        <f t="shared" si="7"/>
        <v>0</v>
      </c>
    </row>
    <row r="247" spans="1:9" x14ac:dyDescent="0.35">
      <c r="A247" s="30" t="s">
        <v>688</v>
      </c>
      <c r="B247" s="83">
        <v>16</v>
      </c>
      <c r="C247" s="30" t="s">
        <v>1161</v>
      </c>
      <c r="D247" s="97" t="s">
        <v>717</v>
      </c>
      <c r="E247" s="97" t="s">
        <v>174</v>
      </c>
      <c r="F247" s="109">
        <v>17.260000000000002</v>
      </c>
      <c r="G247" s="17">
        <f t="shared" si="6"/>
        <v>8.6300000000000008</v>
      </c>
      <c r="H247" s="10"/>
      <c r="I247" s="6">
        <f t="shared" si="7"/>
        <v>0</v>
      </c>
    </row>
    <row r="248" spans="1:9" x14ac:dyDescent="0.35">
      <c r="A248" s="30" t="s">
        <v>688</v>
      </c>
      <c r="B248" s="83">
        <v>16</v>
      </c>
      <c r="C248" s="30" t="s">
        <v>1163</v>
      </c>
      <c r="D248" s="97" t="s">
        <v>719</v>
      </c>
      <c r="E248" s="97" t="s">
        <v>175</v>
      </c>
      <c r="F248" s="109">
        <v>17.260000000000002</v>
      </c>
      <c r="G248" s="17">
        <f t="shared" si="6"/>
        <v>8.6300000000000008</v>
      </c>
      <c r="H248" s="21"/>
      <c r="I248" s="6">
        <f t="shared" si="7"/>
        <v>0</v>
      </c>
    </row>
    <row r="249" spans="1:9" x14ac:dyDescent="0.35">
      <c r="A249" s="30" t="s">
        <v>688</v>
      </c>
      <c r="B249" s="83">
        <v>16</v>
      </c>
      <c r="C249" s="30" t="s">
        <v>1148</v>
      </c>
      <c r="D249" s="97" t="s">
        <v>702</v>
      </c>
      <c r="E249" s="97" t="s">
        <v>149</v>
      </c>
      <c r="F249" s="109">
        <v>17.260000000000002</v>
      </c>
      <c r="G249" s="17">
        <f t="shared" si="6"/>
        <v>8.6300000000000008</v>
      </c>
      <c r="H249" s="10"/>
      <c r="I249" s="6">
        <f t="shared" si="7"/>
        <v>0</v>
      </c>
    </row>
    <row r="250" spans="1:9" x14ac:dyDescent="0.35">
      <c r="A250" s="30" t="s">
        <v>688</v>
      </c>
      <c r="B250" s="83">
        <v>16</v>
      </c>
      <c r="C250" s="30" t="s">
        <v>1154</v>
      </c>
      <c r="D250" s="97" t="s">
        <v>710</v>
      </c>
      <c r="E250" s="97" t="s">
        <v>168</v>
      </c>
      <c r="F250" s="109">
        <v>17.260000000000002</v>
      </c>
      <c r="G250" s="17">
        <f t="shared" si="6"/>
        <v>8.6300000000000008</v>
      </c>
      <c r="H250" s="10"/>
      <c r="I250" s="6">
        <f t="shared" si="7"/>
        <v>0</v>
      </c>
    </row>
    <row r="251" spans="1:9" x14ac:dyDescent="0.35">
      <c r="A251" s="30" t="s">
        <v>688</v>
      </c>
      <c r="B251" s="83">
        <v>16</v>
      </c>
      <c r="C251" s="30" t="s">
        <v>1164</v>
      </c>
      <c r="D251" s="97" t="s">
        <v>720</v>
      </c>
      <c r="E251" s="97" t="s">
        <v>173</v>
      </c>
      <c r="F251" s="109">
        <v>17.260000000000002</v>
      </c>
      <c r="G251" s="17">
        <f t="shared" si="6"/>
        <v>8.6300000000000008</v>
      </c>
      <c r="H251" s="12"/>
      <c r="I251" s="6">
        <f t="shared" si="7"/>
        <v>0</v>
      </c>
    </row>
    <row r="252" spans="1:9" ht="17.399999999999999" customHeight="1" x14ac:dyDescent="0.35">
      <c r="A252" s="30" t="s">
        <v>688</v>
      </c>
      <c r="B252" s="83">
        <v>16</v>
      </c>
      <c r="C252" s="30" t="s">
        <v>1166</v>
      </c>
      <c r="D252" s="97" t="s">
        <v>722</v>
      </c>
      <c r="E252" s="97" t="s">
        <v>170</v>
      </c>
      <c r="F252" s="109">
        <v>17.260000000000002</v>
      </c>
      <c r="G252" s="17">
        <f t="shared" si="6"/>
        <v>8.6300000000000008</v>
      </c>
      <c r="H252" s="10"/>
      <c r="I252" s="6">
        <f t="shared" si="7"/>
        <v>0</v>
      </c>
    </row>
    <row r="253" spans="1:9" x14ac:dyDescent="0.35">
      <c r="A253" s="30" t="s">
        <v>688</v>
      </c>
      <c r="B253" s="83">
        <v>16</v>
      </c>
      <c r="C253" s="30" t="s">
        <v>1158</v>
      </c>
      <c r="D253" s="97" t="s">
        <v>714</v>
      </c>
      <c r="E253" s="97" t="s">
        <v>165</v>
      </c>
      <c r="F253" s="109">
        <v>17.260000000000002</v>
      </c>
      <c r="G253" s="17">
        <f t="shared" si="6"/>
        <v>8.6300000000000008</v>
      </c>
      <c r="H253" s="10"/>
      <c r="I253" s="6">
        <f t="shared" si="7"/>
        <v>0</v>
      </c>
    </row>
    <row r="254" spans="1:9" x14ac:dyDescent="0.35">
      <c r="A254" s="30" t="s">
        <v>688</v>
      </c>
      <c r="B254" s="83">
        <v>16</v>
      </c>
      <c r="C254" s="30" t="s">
        <v>1155</v>
      </c>
      <c r="D254" s="97" t="s">
        <v>711</v>
      </c>
      <c r="E254" s="97" t="s">
        <v>171</v>
      </c>
      <c r="F254" s="109">
        <v>17.260000000000002</v>
      </c>
      <c r="G254" s="17">
        <f t="shared" si="6"/>
        <v>8.6300000000000008</v>
      </c>
      <c r="H254" s="10"/>
      <c r="I254" s="6">
        <f t="shared" si="7"/>
        <v>0</v>
      </c>
    </row>
    <row r="255" spans="1:9" x14ac:dyDescent="0.35">
      <c r="A255" s="30" t="s">
        <v>688</v>
      </c>
      <c r="B255" s="83">
        <v>16</v>
      </c>
      <c r="C255" s="30" t="s">
        <v>1160</v>
      </c>
      <c r="D255" s="97" t="s">
        <v>716</v>
      </c>
      <c r="E255" s="97" t="s">
        <v>172</v>
      </c>
      <c r="F255" s="109">
        <v>17.260000000000002</v>
      </c>
      <c r="G255" s="17">
        <f t="shared" si="6"/>
        <v>8.6300000000000008</v>
      </c>
      <c r="H255" s="10"/>
      <c r="I255" s="6">
        <f t="shared" si="7"/>
        <v>0</v>
      </c>
    </row>
    <row r="256" spans="1:9" ht="15" customHeight="1" x14ac:dyDescent="0.4">
      <c r="A256" s="30" t="s">
        <v>688</v>
      </c>
      <c r="B256" s="83">
        <v>16</v>
      </c>
      <c r="C256" s="30" t="s">
        <v>1162</v>
      </c>
      <c r="D256" s="97" t="s">
        <v>718</v>
      </c>
      <c r="E256" s="97" t="s">
        <v>166</v>
      </c>
      <c r="F256" s="109">
        <v>17.260000000000002</v>
      </c>
      <c r="G256" s="17">
        <f t="shared" si="6"/>
        <v>8.6300000000000008</v>
      </c>
      <c r="H256" s="33"/>
      <c r="I256" s="6">
        <f t="shared" si="7"/>
        <v>0</v>
      </c>
    </row>
    <row r="257" spans="1:9" x14ac:dyDescent="0.35">
      <c r="A257" s="30" t="s">
        <v>688</v>
      </c>
      <c r="B257" s="83">
        <v>16</v>
      </c>
      <c r="C257" s="30" t="s">
        <v>1168</v>
      </c>
      <c r="D257" s="97" t="s">
        <v>724</v>
      </c>
      <c r="E257" s="97" t="s">
        <v>167</v>
      </c>
      <c r="F257" s="109">
        <v>17.260000000000002</v>
      </c>
      <c r="G257" s="17">
        <f t="shared" si="6"/>
        <v>8.6300000000000008</v>
      </c>
      <c r="H257" s="10"/>
      <c r="I257" s="6">
        <f t="shared" si="7"/>
        <v>0</v>
      </c>
    </row>
    <row r="258" spans="1:9" x14ac:dyDescent="0.35">
      <c r="A258" s="30" t="s">
        <v>688</v>
      </c>
      <c r="B258" s="99" t="s">
        <v>1423</v>
      </c>
      <c r="C258" s="30" t="s">
        <v>706</v>
      </c>
      <c r="D258" s="97" t="s">
        <v>707</v>
      </c>
      <c r="E258" s="97" t="s">
        <v>142</v>
      </c>
      <c r="F258" s="109">
        <v>554.92999999999995</v>
      </c>
      <c r="G258" s="17">
        <f t="shared" si="6"/>
        <v>277.46499999999997</v>
      </c>
      <c r="H258" s="35"/>
      <c r="I258" s="6">
        <f t="shared" si="7"/>
        <v>0</v>
      </c>
    </row>
    <row r="259" spans="1:9" ht="21" x14ac:dyDescent="0.5">
      <c r="A259" s="57" t="s">
        <v>1406</v>
      </c>
      <c r="B259" s="89"/>
      <c r="C259" s="58"/>
      <c r="D259" s="89"/>
      <c r="E259" s="59"/>
      <c r="F259" s="116"/>
      <c r="G259" s="116"/>
      <c r="H259" s="116"/>
      <c r="I259" s="130"/>
    </row>
    <row r="260" spans="1:9" x14ac:dyDescent="0.35">
      <c r="A260" s="30" t="s">
        <v>894</v>
      </c>
      <c r="B260" s="83">
        <v>17</v>
      </c>
      <c r="C260" s="30" t="s">
        <v>1488</v>
      </c>
      <c r="D260" s="97" t="s">
        <v>909</v>
      </c>
      <c r="E260" s="97" t="s">
        <v>184</v>
      </c>
      <c r="F260" s="109">
        <v>17.260000000000002</v>
      </c>
      <c r="G260" s="17">
        <f t="shared" ref="G260:G323" si="8">F260*0.5</f>
        <v>8.6300000000000008</v>
      </c>
      <c r="H260" s="10"/>
      <c r="I260" s="6">
        <f t="shared" ref="I260:I323" si="9">G260*H260</f>
        <v>0</v>
      </c>
    </row>
    <row r="261" spans="1:9" x14ac:dyDescent="0.35">
      <c r="A261" s="30" t="s">
        <v>894</v>
      </c>
      <c r="B261" s="83">
        <v>17</v>
      </c>
      <c r="C261" s="30" t="s">
        <v>1489</v>
      </c>
      <c r="D261" s="97" t="s">
        <v>895</v>
      </c>
      <c r="E261" s="97" t="s">
        <v>182</v>
      </c>
      <c r="F261" s="109">
        <v>17.260000000000002</v>
      </c>
      <c r="G261" s="17">
        <f t="shared" si="8"/>
        <v>8.6300000000000008</v>
      </c>
      <c r="H261" s="21"/>
      <c r="I261" s="6">
        <f t="shared" si="9"/>
        <v>0</v>
      </c>
    </row>
    <row r="262" spans="1:9" ht="17.399999999999999" x14ac:dyDescent="0.4">
      <c r="A262" s="30" t="s">
        <v>894</v>
      </c>
      <c r="B262" s="83">
        <v>17</v>
      </c>
      <c r="C262" s="30" t="s">
        <v>1490</v>
      </c>
      <c r="D262" s="97" t="s">
        <v>897</v>
      </c>
      <c r="E262" s="97" t="s">
        <v>181</v>
      </c>
      <c r="F262" s="109">
        <v>17.260000000000002</v>
      </c>
      <c r="G262" s="17">
        <f t="shared" si="8"/>
        <v>8.6300000000000008</v>
      </c>
      <c r="H262" s="33"/>
      <c r="I262" s="6">
        <f t="shared" si="9"/>
        <v>0</v>
      </c>
    </row>
    <row r="263" spans="1:9" x14ac:dyDescent="0.35">
      <c r="A263" s="30" t="s">
        <v>894</v>
      </c>
      <c r="B263" s="83">
        <v>17</v>
      </c>
      <c r="C263" s="30" t="s">
        <v>1189</v>
      </c>
      <c r="D263" s="97" t="s">
        <v>927</v>
      </c>
      <c r="E263" s="97" t="s">
        <v>196</v>
      </c>
      <c r="F263" s="109">
        <v>17.260000000000002</v>
      </c>
      <c r="G263" s="17">
        <f t="shared" si="8"/>
        <v>8.6300000000000008</v>
      </c>
      <c r="H263" s="35"/>
      <c r="I263" s="6">
        <f t="shared" si="9"/>
        <v>0</v>
      </c>
    </row>
    <row r="264" spans="1:9" x14ac:dyDescent="0.35">
      <c r="A264" s="30" t="s">
        <v>894</v>
      </c>
      <c r="B264" s="83">
        <v>17</v>
      </c>
      <c r="C264" s="30" t="s">
        <v>1179</v>
      </c>
      <c r="D264" s="97" t="s">
        <v>917</v>
      </c>
      <c r="E264" s="97" t="s">
        <v>198</v>
      </c>
      <c r="F264" s="109">
        <v>17.260000000000002</v>
      </c>
      <c r="G264" s="17">
        <f t="shared" si="8"/>
        <v>8.6300000000000008</v>
      </c>
      <c r="H264" s="10"/>
      <c r="I264" s="6">
        <f t="shared" si="9"/>
        <v>0</v>
      </c>
    </row>
    <row r="265" spans="1:9" x14ac:dyDescent="0.35">
      <c r="A265" s="30" t="s">
        <v>894</v>
      </c>
      <c r="B265" s="83">
        <v>17</v>
      </c>
      <c r="C265" s="30" t="s">
        <v>1187</v>
      </c>
      <c r="D265" s="97" t="s">
        <v>925</v>
      </c>
      <c r="E265" s="97" t="s">
        <v>200</v>
      </c>
      <c r="F265" s="109">
        <v>17.260000000000002</v>
      </c>
      <c r="G265" s="17">
        <f t="shared" si="8"/>
        <v>8.6300000000000008</v>
      </c>
      <c r="H265" s="21"/>
      <c r="I265" s="6">
        <f t="shared" si="9"/>
        <v>0</v>
      </c>
    </row>
    <row r="266" spans="1:9" x14ac:dyDescent="0.35">
      <c r="A266" s="30" t="s">
        <v>894</v>
      </c>
      <c r="B266" s="83">
        <v>17</v>
      </c>
      <c r="C266" s="30" t="s">
        <v>1170</v>
      </c>
      <c r="D266" s="97" t="s">
        <v>899</v>
      </c>
      <c r="E266" s="97" t="s">
        <v>194</v>
      </c>
      <c r="F266" s="109">
        <v>17.260000000000002</v>
      </c>
      <c r="G266" s="17">
        <f t="shared" si="8"/>
        <v>8.6300000000000008</v>
      </c>
      <c r="H266" s="35"/>
      <c r="I266" s="6">
        <f t="shared" si="9"/>
        <v>0</v>
      </c>
    </row>
    <row r="267" spans="1:9" x14ac:dyDescent="0.35">
      <c r="A267" s="30" t="s">
        <v>894</v>
      </c>
      <c r="B267" s="83">
        <v>17</v>
      </c>
      <c r="C267" s="30" t="s">
        <v>1171</v>
      </c>
      <c r="D267" s="97" t="s">
        <v>901</v>
      </c>
      <c r="E267" s="97" t="s">
        <v>190</v>
      </c>
      <c r="F267" s="109">
        <v>17.260000000000002</v>
      </c>
      <c r="G267" s="17">
        <f t="shared" si="8"/>
        <v>8.6300000000000008</v>
      </c>
      <c r="H267" s="10"/>
      <c r="I267" s="6">
        <f t="shared" si="9"/>
        <v>0</v>
      </c>
    </row>
    <row r="268" spans="1:9" x14ac:dyDescent="0.35">
      <c r="A268" s="30" t="s">
        <v>894</v>
      </c>
      <c r="B268" s="83">
        <v>17</v>
      </c>
      <c r="C268" s="30" t="s">
        <v>1173</v>
      </c>
      <c r="D268" s="97" t="s">
        <v>908</v>
      </c>
      <c r="E268" s="97" t="s">
        <v>183</v>
      </c>
      <c r="F268" s="109">
        <v>17.260000000000002</v>
      </c>
      <c r="G268" s="17">
        <f t="shared" si="8"/>
        <v>8.6300000000000008</v>
      </c>
      <c r="H268" s="10"/>
      <c r="I268" s="6">
        <f t="shared" si="9"/>
        <v>0</v>
      </c>
    </row>
    <row r="269" spans="1:9" x14ac:dyDescent="0.35">
      <c r="A269" s="30" t="s">
        <v>894</v>
      </c>
      <c r="B269" s="83">
        <v>17</v>
      </c>
      <c r="C269" s="30" t="s">
        <v>1182</v>
      </c>
      <c r="D269" s="97" t="s">
        <v>920</v>
      </c>
      <c r="E269" s="97" t="s">
        <v>199</v>
      </c>
      <c r="F269" s="109">
        <v>17.260000000000002</v>
      </c>
      <c r="G269" s="17">
        <f t="shared" si="8"/>
        <v>8.6300000000000008</v>
      </c>
      <c r="H269" s="10"/>
      <c r="I269" s="6">
        <f t="shared" si="9"/>
        <v>0</v>
      </c>
    </row>
    <row r="270" spans="1:9" x14ac:dyDescent="0.35">
      <c r="A270" s="30" t="s">
        <v>894</v>
      </c>
      <c r="B270" s="83">
        <v>17</v>
      </c>
      <c r="C270" s="30" t="s">
        <v>1184</v>
      </c>
      <c r="D270" s="97" t="s">
        <v>922</v>
      </c>
      <c r="E270" s="97" t="s">
        <v>197</v>
      </c>
      <c r="F270" s="109">
        <v>17.260000000000002</v>
      </c>
      <c r="G270" s="17">
        <f t="shared" si="8"/>
        <v>8.6300000000000008</v>
      </c>
      <c r="H270" s="10"/>
      <c r="I270" s="6">
        <f t="shared" si="9"/>
        <v>0</v>
      </c>
    </row>
    <row r="271" spans="1:9" x14ac:dyDescent="0.35">
      <c r="A271" s="30" t="s">
        <v>894</v>
      </c>
      <c r="B271" s="83">
        <v>17</v>
      </c>
      <c r="C271" s="30" t="s">
        <v>1178</v>
      </c>
      <c r="D271" s="97" t="s">
        <v>916</v>
      </c>
      <c r="E271" s="97" t="s">
        <v>201</v>
      </c>
      <c r="F271" s="109">
        <v>17.260000000000002</v>
      </c>
      <c r="G271" s="17">
        <f t="shared" si="8"/>
        <v>8.6300000000000008</v>
      </c>
      <c r="H271" s="10"/>
      <c r="I271" s="6">
        <f t="shared" si="9"/>
        <v>0</v>
      </c>
    </row>
    <row r="272" spans="1:9" x14ac:dyDescent="0.35">
      <c r="A272" s="30" t="s">
        <v>894</v>
      </c>
      <c r="B272" s="83">
        <v>17</v>
      </c>
      <c r="C272" s="30" t="s">
        <v>1176</v>
      </c>
      <c r="D272" s="97" t="s">
        <v>914</v>
      </c>
      <c r="E272" s="97" t="s">
        <v>202</v>
      </c>
      <c r="F272" s="109">
        <v>17.260000000000002</v>
      </c>
      <c r="G272" s="17">
        <f t="shared" si="8"/>
        <v>8.6300000000000008</v>
      </c>
      <c r="H272" s="10"/>
      <c r="I272" s="6">
        <f t="shared" si="9"/>
        <v>0</v>
      </c>
    </row>
    <row r="273" spans="1:9" x14ac:dyDescent="0.35">
      <c r="A273" s="30" t="s">
        <v>894</v>
      </c>
      <c r="B273" s="83">
        <v>18</v>
      </c>
      <c r="C273" s="30" t="s">
        <v>1481</v>
      </c>
      <c r="D273" s="97" t="s">
        <v>903</v>
      </c>
      <c r="E273" s="97" t="s">
        <v>188</v>
      </c>
      <c r="F273" s="109">
        <v>17.260000000000002</v>
      </c>
      <c r="G273" s="17">
        <f t="shared" si="8"/>
        <v>8.6300000000000008</v>
      </c>
      <c r="H273" s="10"/>
      <c r="I273" s="6">
        <f t="shared" si="9"/>
        <v>0</v>
      </c>
    </row>
    <row r="274" spans="1:9" x14ac:dyDescent="0.35">
      <c r="A274" s="30" t="s">
        <v>894</v>
      </c>
      <c r="B274" s="83">
        <v>18</v>
      </c>
      <c r="C274" s="30" t="s">
        <v>1482</v>
      </c>
      <c r="D274" s="97" t="s">
        <v>906</v>
      </c>
      <c r="E274" s="97" t="s">
        <v>186</v>
      </c>
      <c r="F274" s="109">
        <v>17.260000000000002</v>
      </c>
      <c r="G274" s="17">
        <f t="shared" si="8"/>
        <v>8.6300000000000008</v>
      </c>
      <c r="H274" s="10"/>
      <c r="I274" s="6">
        <f t="shared" si="9"/>
        <v>0</v>
      </c>
    </row>
    <row r="275" spans="1:9" ht="17.399999999999999" customHeight="1" x14ac:dyDescent="0.35">
      <c r="A275" s="30" t="s">
        <v>894</v>
      </c>
      <c r="B275" s="83">
        <v>18</v>
      </c>
      <c r="C275" s="30" t="s">
        <v>1483</v>
      </c>
      <c r="D275" s="97" t="s">
        <v>907</v>
      </c>
      <c r="E275" s="97" t="s">
        <v>189</v>
      </c>
      <c r="F275" s="109">
        <v>17.260000000000002</v>
      </c>
      <c r="G275" s="17">
        <f t="shared" si="8"/>
        <v>8.6300000000000008</v>
      </c>
      <c r="H275" s="10"/>
      <c r="I275" s="6">
        <f t="shared" si="9"/>
        <v>0</v>
      </c>
    </row>
    <row r="276" spans="1:9" x14ac:dyDescent="0.35">
      <c r="A276" s="30" t="s">
        <v>894</v>
      </c>
      <c r="B276" s="83">
        <v>18</v>
      </c>
      <c r="C276" s="30" t="s">
        <v>1484</v>
      </c>
      <c r="D276" s="97" t="s">
        <v>900</v>
      </c>
      <c r="E276" s="97" t="s">
        <v>195</v>
      </c>
      <c r="F276" s="109">
        <v>17.260000000000002</v>
      </c>
      <c r="G276" s="17">
        <f t="shared" si="8"/>
        <v>8.6300000000000008</v>
      </c>
      <c r="H276" s="3"/>
      <c r="I276" s="6">
        <f t="shared" si="9"/>
        <v>0</v>
      </c>
    </row>
    <row r="277" spans="1:9" x14ac:dyDescent="0.35">
      <c r="A277" s="30" t="s">
        <v>894</v>
      </c>
      <c r="B277" s="83">
        <v>18</v>
      </c>
      <c r="C277" s="30" t="s">
        <v>1485</v>
      </c>
      <c r="D277" s="97" t="s">
        <v>902</v>
      </c>
      <c r="E277" s="97" t="s">
        <v>193</v>
      </c>
      <c r="F277" s="109">
        <v>17.260000000000002</v>
      </c>
      <c r="G277" s="17">
        <f t="shared" si="8"/>
        <v>8.6300000000000008</v>
      </c>
      <c r="H277" s="10"/>
      <c r="I277" s="6">
        <f t="shared" si="9"/>
        <v>0</v>
      </c>
    </row>
    <row r="278" spans="1:9" x14ac:dyDescent="0.35">
      <c r="A278" s="30" t="s">
        <v>894</v>
      </c>
      <c r="B278" s="83">
        <v>18</v>
      </c>
      <c r="C278" s="30" t="s">
        <v>1486</v>
      </c>
      <c r="D278" s="97" t="s">
        <v>905</v>
      </c>
      <c r="E278" s="97" t="s">
        <v>187</v>
      </c>
      <c r="F278" s="109">
        <v>17.260000000000002</v>
      </c>
      <c r="G278" s="17">
        <f t="shared" si="8"/>
        <v>8.6300000000000008</v>
      </c>
      <c r="H278" s="10"/>
      <c r="I278" s="6">
        <f t="shared" si="9"/>
        <v>0</v>
      </c>
    </row>
    <row r="279" spans="1:9" x14ac:dyDescent="0.35">
      <c r="A279" s="30" t="s">
        <v>894</v>
      </c>
      <c r="B279" s="83">
        <v>18</v>
      </c>
      <c r="C279" s="30" t="s">
        <v>1487</v>
      </c>
      <c r="D279" s="97" t="s">
        <v>896</v>
      </c>
      <c r="E279" s="97" t="s">
        <v>185</v>
      </c>
      <c r="F279" s="109">
        <v>17.260000000000002</v>
      </c>
      <c r="G279" s="17">
        <f t="shared" si="8"/>
        <v>8.6300000000000008</v>
      </c>
      <c r="H279" s="21"/>
      <c r="I279" s="6">
        <f t="shared" si="9"/>
        <v>0</v>
      </c>
    </row>
    <row r="280" spans="1:9" x14ac:dyDescent="0.35">
      <c r="A280" s="30" t="s">
        <v>894</v>
      </c>
      <c r="B280" s="83">
        <v>18</v>
      </c>
      <c r="C280" s="30" t="s">
        <v>1174</v>
      </c>
      <c r="D280" s="97" t="s">
        <v>912</v>
      </c>
      <c r="E280" s="97" t="s">
        <v>206</v>
      </c>
      <c r="F280" s="109">
        <v>17.260000000000002</v>
      </c>
      <c r="G280" s="17">
        <f t="shared" si="8"/>
        <v>8.6300000000000008</v>
      </c>
      <c r="H280" s="21"/>
      <c r="I280" s="6">
        <f t="shared" si="9"/>
        <v>0</v>
      </c>
    </row>
    <row r="281" spans="1:9" ht="15" customHeight="1" x14ac:dyDescent="0.4">
      <c r="A281" s="30" t="s">
        <v>894</v>
      </c>
      <c r="B281" s="83">
        <v>18</v>
      </c>
      <c r="C281" s="30" t="s">
        <v>1186</v>
      </c>
      <c r="D281" s="97" t="s">
        <v>924</v>
      </c>
      <c r="E281" s="97" t="s">
        <v>204</v>
      </c>
      <c r="F281" s="109">
        <v>17.260000000000002</v>
      </c>
      <c r="G281" s="17">
        <f t="shared" si="8"/>
        <v>8.6300000000000008</v>
      </c>
      <c r="H281" s="33"/>
      <c r="I281" s="6">
        <f t="shared" si="9"/>
        <v>0</v>
      </c>
    </row>
    <row r="282" spans="1:9" x14ac:dyDescent="0.35">
      <c r="A282" s="30" t="s">
        <v>894</v>
      </c>
      <c r="B282" s="83">
        <v>18</v>
      </c>
      <c r="C282" s="30" t="s">
        <v>1181</v>
      </c>
      <c r="D282" s="97" t="s">
        <v>919</v>
      </c>
      <c r="E282" s="97" t="s">
        <v>205</v>
      </c>
      <c r="F282" s="109">
        <v>17.260000000000002</v>
      </c>
      <c r="G282" s="17">
        <f t="shared" si="8"/>
        <v>8.6300000000000008</v>
      </c>
      <c r="H282" s="10"/>
      <c r="I282" s="6">
        <f t="shared" si="9"/>
        <v>0</v>
      </c>
    </row>
    <row r="283" spans="1:9" x14ac:dyDescent="0.35">
      <c r="A283" s="30" t="s">
        <v>894</v>
      </c>
      <c r="B283" s="83">
        <v>18</v>
      </c>
      <c r="C283" s="30" t="s">
        <v>1180</v>
      </c>
      <c r="D283" s="97" t="s">
        <v>918</v>
      </c>
      <c r="E283" s="97" t="s">
        <v>209</v>
      </c>
      <c r="F283" s="109">
        <v>17.260000000000002</v>
      </c>
      <c r="G283" s="17">
        <f t="shared" si="8"/>
        <v>8.6300000000000008</v>
      </c>
      <c r="H283" s="10"/>
      <c r="I283" s="6">
        <f t="shared" si="9"/>
        <v>0</v>
      </c>
    </row>
    <row r="284" spans="1:9" x14ac:dyDescent="0.35">
      <c r="A284" s="30" t="s">
        <v>894</v>
      </c>
      <c r="B284" s="83">
        <v>18</v>
      </c>
      <c r="C284" s="30" t="s">
        <v>1185</v>
      </c>
      <c r="D284" s="97" t="s">
        <v>923</v>
      </c>
      <c r="E284" s="97" t="s">
        <v>207</v>
      </c>
      <c r="F284" s="109">
        <v>17.260000000000002</v>
      </c>
      <c r="G284" s="17">
        <f t="shared" si="8"/>
        <v>8.6300000000000008</v>
      </c>
      <c r="H284" s="10"/>
      <c r="I284" s="6">
        <f t="shared" si="9"/>
        <v>0</v>
      </c>
    </row>
    <row r="285" spans="1:9" x14ac:dyDescent="0.35">
      <c r="A285" s="30" t="s">
        <v>894</v>
      </c>
      <c r="B285" s="83">
        <v>18</v>
      </c>
      <c r="C285" s="30" t="s">
        <v>1177</v>
      </c>
      <c r="D285" s="97" t="s">
        <v>915</v>
      </c>
      <c r="E285" s="97" t="s">
        <v>208</v>
      </c>
      <c r="F285" s="109">
        <v>17.260000000000002</v>
      </c>
      <c r="G285" s="17">
        <f t="shared" si="8"/>
        <v>8.6300000000000008</v>
      </c>
      <c r="H285" s="10"/>
      <c r="I285" s="6">
        <f t="shared" si="9"/>
        <v>0</v>
      </c>
    </row>
    <row r="286" spans="1:9" x14ac:dyDescent="0.35">
      <c r="A286" s="30" t="s">
        <v>894</v>
      </c>
      <c r="B286" s="83">
        <v>18</v>
      </c>
      <c r="C286" s="30" t="s">
        <v>1175</v>
      </c>
      <c r="D286" s="97" t="s">
        <v>913</v>
      </c>
      <c r="E286" s="97" t="s">
        <v>203</v>
      </c>
      <c r="F286" s="109">
        <v>17.260000000000002</v>
      </c>
      <c r="G286" s="17">
        <f t="shared" si="8"/>
        <v>8.6300000000000008</v>
      </c>
      <c r="H286" s="35"/>
      <c r="I286" s="6">
        <f t="shared" si="9"/>
        <v>0</v>
      </c>
    </row>
    <row r="287" spans="1:9" x14ac:dyDescent="0.35">
      <c r="A287" s="30" t="s">
        <v>894</v>
      </c>
      <c r="B287" s="83">
        <v>18</v>
      </c>
      <c r="C287" s="30" t="s">
        <v>1183</v>
      </c>
      <c r="D287" s="97" t="s">
        <v>921</v>
      </c>
      <c r="E287" s="97" t="s">
        <v>210</v>
      </c>
      <c r="F287" s="109">
        <v>17.260000000000002</v>
      </c>
      <c r="G287" s="17">
        <f t="shared" si="8"/>
        <v>8.6300000000000008</v>
      </c>
      <c r="H287" s="10"/>
      <c r="I287" s="6">
        <f t="shared" si="9"/>
        <v>0</v>
      </c>
    </row>
    <row r="288" spans="1:9" ht="17.399999999999999" customHeight="1" x14ac:dyDescent="0.35">
      <c r="A288" s="30" t="s">
        <v>894</v>
      </c>
      <c r="B288" s="83">
        <v>18</v>
      </c>
      <c r="C288" s="30" t="s">
        <v>1172</v>
      </c>
      <c r="D288" s="97" t="s">
        <v>904</v>
      </c>
      <c r="E288" s="97" t="s">
        <v>191</v>
      </c>
      <c r="F288" s="109">
        <v>17.260000000000002</v>
      </c>
      <c r="G288" s="17">
        <f t="shared" si="8"/>
        <v>8.6300000000000008</v>
      </c>
      <c r="H288" s="10"/>
      <c r="I288" s="6">
        <f t="shared" si="9"/>
        <v>0</v>
      </c>
    </row>
    <row r="289" spans="1:9" x14ac:dyDescent="0.35">
      <c r="A289" s="30" t="s">
        <v>894</v>
      </c>
      <c r="B289" s="83">
        <v>18</v>
      </c>
      <c r="C289" s="30" t="s">
        <v>1169</v>
      </c>
      <c r="D289" s="97" t="s">
        <v>898</v>
      </c>
      <c r="E289" s="97" t="s">
        <v>192</v>
      </c>
      <c r="F289" s="109">
        <v>17.260000000000002</v>
      </c>
      <c r="G289" s="17">
        <f t="shared" si="8"/>
        <v>8.6300000000000008</v>
      </c>
      <c r="H289" s="21"/>
      <c r="I289" s="6">
        <f t="shared" si="9"/>
        <v>0</v>
      </c>
    </row>
    <row r="290" spans="1:9" x14ac:dyDescent="0.35">
      <c r="A290" s="30" t="s">
        <v>894</v>
      </c>
      <c r="B290" s="83">
        <v>18</v>
      </c>
      <c r="C290" s="30" t="s">
        <v>1190</v>
      </c>
      <c r="D290" s="97" t="s">
        <v>928</v>
      </c>
      <c r="E290" s="97" t="s">
        <v>212</v>
      </c>
      <c r="F290" s="109">
        <v>17.260000000000002</v>
      </c>
      <c r="G290" s="17">
        <f t="shared" si="8"/>
        <v>8.6300000000000008</v>
      </c>
      <c r="H290" s="10"/>
      <c r="I290" s="6">
        <f t="shared" si="9"/>
        <v>0</v>
      </c>
    </row>
    <row r="291" spans="1:9" x14ac:dyDescent="0.35">
      <c r="A291" s="30" t="s">
        <v>894</v>
      </c>
      <c r="B291" s="83">
        <v>18</v>
      </c>
      <c r="C291" s="30" t="s">
        <v>1188</v>
      </c>
      <c r="D291" s="97" t="s">
        <v>926</v>
      </c>
      <c r="E291" s="97" t="s">
        <v>211</v>
      </c>
      <c r="F291" s="109">
        <v>17.260000000000002</v>
      </c>
      <c r="G291" s="17">
        <f t="shared" si="8"/>
        <v>8.6300000000000008</v>
      </c>
      <c r="H291" s="12"/>
      <c r="I291" s="6">
        <f t="shared" si="9"/>
        <v>0</v>
      </c>
    </row>
    <row r="292" spans="1:9" ht="15" customHeight="1" x14ac:dyDescent="0.4">
      <c r="A292" s="30" t="s">
        <v>894</v>
      </c>
      <c r="B292" s="99" t="s">
        <v>177</v>
      </c>
      <c r="C292" s="30" t="s">
        <v>910</v>
      </c>
      <c r="D292" s="97" t="s">
        <v>911</v>
      </c>
      <c r="E292" s="97" t="s">
        <v>180</v>
      </c>
      <c r="F292" s="109">
        <v>554.92999999999995</v>
      </c>
      <c r="G292" s="17">
        <f t="shared" si="8"/>
        <v>277.46499999999997</v>
      </c>
      <c r="H292" s="33"/>
      <c r="I292" s="6">
        <f t="shared" si="9"/>
        <v>0</v>
      </c>
    </row>
    <row r="293" spans="1:9" ht="21" x14ac:dyDescent="0.5">
      <c r="A293" s="60" t="s">
        <v>1407</v>
      </c>
      <c r="B293" s="90"/>
      <c r="C293" s="61"/>
      <c r="D293" s="90"/>
      <c r="E293" s="62"/>
      <c r="F293" s="117"/>
      <c r="G293" s="62"/>
      <c r="H293" s="62"/>
      <c r="I293" s="131"/>
    </row>
    <row r="294" spans="1:9" x14ac:dyDescent="0.35">
      <c r="A294" s="30" t="s">
        <v>725</v>
      </c>
      <c r="B294" s="83">
        <v>19</v>
      </c>
      <c r="C294" s="30" t="s">
        <v>1478</v>
      </c>
      <c r="D294" s="97" t="s">
        <v>741</v>
      </c>
      <c r="E294" s="97" t="s">
        <v>216</v>
      </c>
      <c r="F294" s="109">
        <v>17.260000000000002</v>
      </c>
      <c r="G294" s="17">
        <f t="shared" si="8"/>
        <v>8.6300000000000008</v>
      </c>
      <c r="H294" s="21"/>
      <c r="I294" s="6">
        <f t="shared" si="9"/>
        <v>0</v>
      </c>
    </row>
    <row r="295" spans="1:9" ht="17.399999999999999" customHeight="1" x14ac:dyDescent="0.35">
      <c r="A295" s="30" t="s">
        <v>725</v>
      </c>
      <c r="B295" s="83">
        <v>19</v>
      </c>
      <c r="C295" s="30" t="s">
        <v>1479</v>
      </c>
      <c r="D295" s="97" t="s">
        <v>731</v>
      </c>
      <c r="E295" s="97" t="s">
        <v>214</v>
      </c>
      <c r="F295" s="109">
        <v>17.260000000000002</v>
      </c>
      <c r="G295" s="17">
        <f t="shared" si="8"/>
        <v>8.6300000000000008</v>
      </c>
      <c r="H295" s="22"/>
      <c r="I295" s="6">
        <f t="shared" si="9"/>
        <v>0</v>
      </c>
    </row>
    <row r="296" spans="1:9" x14ac:dyDescent="0.35">
      <c r="A296" s="30" t="s">
        <v>725</v>
      </c>
      <c r="B296" s="83">
        <v>19</v>
      </c>
      <c r="C296" s="30" t="s">
        <v>1480</v>
      </c>
      <c r="D296" s="97" t="s">
        <v>733</v>
      </c>
      <c r="E296" s="97" t="s">
        <v>213</v>
      </c>
      <c r="F296" s="109">
        <v>17.260000000000002</v>
      </c>
      <c r="G296" s="17">
        <f t="shared" si="8"/>
        <v>8.6300000000000008</v>
      </c>
      <c r="H296" s="22"/>
      <c r="I296" s="6">
        <f t="shared" si="9"/>
        <v>0</v>
      </c>
    </row>
    <row r="297" spans="1:9" x14ac:dyDescent="0.35">
      <c r="A297" s="30" t="s">
        <v>725</v>
      </c>
      <c r="B297" s="83">
        <v>19</v>
      </c>
      <c r="C297" s="30" t="s">
        <v>1207</v>
      </c>
      <c r="D297" s="97" t="s">
        <v>748</v>
      </c>
      <c r="E297" s="97" t="s">
        <v>232</v>
      </c>
      <c r="F297" s="109">
        <v>17.260000000000002</v>
      </c>
      <c r="G297" s="17">
        <f t="shared" si="8"/>
        <v>8.6300000000000008</v>
      </c>
      <c r="H297" s="22"/>
      <c r="I297" s="6">
        <f t="shared" si="9"/>
        <v>0</v>
      </c>
    </row>
    <row r="298" spans="1:9" x14ac:dyDescent="0.35">
      <c r="A298" s="30" t="s">
        <v>725</v>
      </c>
      <c r="B298" s="83">
        <v>19</v>
      </c>
      <c r="C298" s="30" t="s">
        <v>1210</v>
      </c>
      <c r="D298" s="97" t="s">
        <v>751</v>
      </c>
      <c r="E298" s="97" t="s">
        <v>234</v>
      </c>
      <c r="F298" s="109">
        <v>17.260000000000002</v>
      </c>
      <c r="G298" s="17">
        <f t="shared" si="8"/>
        <v>8.6300000000000008</v>
      </c>
      <c r="H298" s="22"/>
      <c r="I298" s="6">
        <f t="shared" si="9"/>
        <v>0</v>
      </c>
    </row>
    <row r="299" spans="1:9" ht="15" customHeight="1" x14ac:dyDescent="0.4">
      <c r="A299" s="30" t="s">
        <v>725</v>
      </c>
      <c r="B299" s="83">
        <v>19</v>
      </c>
      <c r="C299" s="30" t="s">
        <v>1200</v>
      </c>
      <c r="D299" s="97" t="s">
        <v>740</v>
      </c>
      <c r="E299" s="97" t="s">
        <v>228</v>
      </c>
      <c r="F299" s="109">
        <v>17.260000000000002</v>
      </c>
      <c r="G299" s="17">
        <f t="shared" si="8"/>
        <v>8.6300000000000008</v>
      </c>
      <c r="H299" s="33"/>
      <c r="I299" s="6">
        <f t="shared" si="9"/>
        <v>0</v>
      </c>
    </row>
    <row r="300" spans="1:9" x14ac:dyDescent="0.35">
      <c r="A300" s="30" t="s">
        <v>725</v>
      </c>
      <c r="B300" s="83">
        <v>19</v>
      </c>
      <c r="C300" s="30" t="s">
        <v>1191</v>
      </c>
      <c r="D300" s="97" t="s">
        <v>726</v>
      </c>
      <c r="E300" s="97" t="s">
        <v>225</v>
      </c>
      <c r="F300" s="109">
        <v>17.260000000000002</v>
      </c>
      <c r="G300" s="17">
        <f t="shared" si="8"/>
        <v>8.6300000000000008</v>
      </c>
      <c r="H300" s="21"/>
      <c r="I300" s="6">
        <f t="shared" si="9"/>
        <v>0</v>
      </c>
    </row>
    <row r="301" spans="1:9" x14ac:dyDescent="0.35">
      <c r="A301" s="30" t="s">
        <v>725</v>
      </c>
      <c r="B301" s="83">
        <v>19</v>
      </c>
      <c r="C301" s="30" t="s">
        <v>1195</v>
      </c>
      <c r="D301" s="97" t="s">
        <v>735</v>
      </c>
      <c r="E301" s="97" t="s">
        <v>215</v>
      </c>
      <c r="F301" s="109">
        <v>17.260000000000002</v>
      </c>
      <c r="G301" s="17">
        <f t="shared" si="8"/>
        <v>8.6300000000000008</v>
      </c>
      <c r="H301" s="22"/>
      <c r="I301" s="6">
        <f t="shared" si="9"/>
        <v>0</v>
      </c>
    </row>
    <row r="302" spans="1:9" x14ac:dyDescent="0.35">
      <c r="A302" s="30" t="s">
        <v>725</v>
      </c>
      <c r="B302" s="83">
        <v>19</v>
      </c>
      <c r="C302" s="30" t="s">
        <v>1206</v>
      </c>
      <c r="D302" s="97" t="s">
        <v>747</v>
      </c>
      <c r="E302" s="97" t="s">
        <v>229</v>
      </c>
      <c r="F302" s="109">
        <v>17.260000000000002</v>
      </c>
      <c r="G302" s="17">
        <f t="shared" si="8"/>
        <v>8.6300000000000008</v>
      </c>
      <c r="H302" s="22"/>
      <c r="I302" s="6">
        <f t="shared" si="9"/>
        <v>0</v>
      </c>
    </row>
    <row r="303" spans="1:9" x14ac:dyDescent="0.35">
      <c r="A303" s="30" t="s">
        <v>725</v>
      </c>
      <c r="B303" s="83">
        <v>19</v>
      </c>
      <c r="C303" s="30" t="s">
        <v>1208</v>
      </c>
      <c r="D303" s="97" t="s">
        <v>749</v>
      </c>
      <c r="E303" s="97" t="s">
        <v>230</v>
      </c>
      <c r="F303" s="109">
        <v>17.260000000000002</v>
      </c>
      <c r="G303" s="17">
        <f t="shared" si="8"/>
        <v>8.6300000000000008</v>
      </c>
      <c r="H303" s="22"/>
      <c r="I303" s="6">
        <f t="shared" si="9"/>
        <v>0</v>
      </c>
    </row>
    <row r="304" spans="1:9" x14ac:dyDescent="0.35">
      <c r="A304" s="30" t="s">
        <v>725</v>
      </c>
      <c r="B304" s="83">
        <v>19</v>
      </c>
      <c r="C304" s="30" t="s">
        <v>1214</v>
      </c>
      <c r="D304" s="97" t="s">
        <v>755</v>
      </c>
      <c r="E304" s="97" t="s">
        <v>231</v>
      </c>
      <c r="F304" s="109">
        <v>17.260000000000002</v>
      </c>
      <c r="G304" s="17">
        <f t="shared" si="8"/>
        <v>8.6300000000000008</v>
      </c>
      <c r="H304" s="12"/>
      <c r="I304" s="6">
        <f t="shared" si="9"/>
        <v>0</v>
      </c>
    </row>
    <row r="305" spans="1:9" x14ac:dyDescent="0.35">
      <c r="A305" s="30" t="s">
        <v>725</v>
      </c>
      <c r="B305" s="83">
        <v>19</v>
      </c>
      <c r="C305" s="30" t="s">
        <v>1193</v>
      </c>
      <c r="D305" s="97" t="s">
        <v>729</v>
      </c>
      <c r="E305" s="97" t="s">
        <v>221</v>
      </c>
      <c r="F305" s="109">
        <v>17.260000000000002</v>
      </c>
      <c r="G305" s="17">
        <f t="shared" si="8"/>
        <v>8.6300000000000008</v>
      </c>
      <c r="H305" s="35"/>
      <c r="I305" s="6">
        <f t="shared" si="9"/>
        <v>0</v>
      </c>
    </row>
    <row r="306" spans="1:9" x14ac:dyDescent="0.35">
      <c r="A306" s="30" t="s">
        <v>725</v>
      </c>
      <c r="B306" s="83">
        <v>19</v>
      </c>
      <c r="C306" s="30" t="s">
        <v>1203</v>
      </c>
      <c r="D306" s="97" t="s">
        <v>744</v>
      </c>
      <c r="E306" s="97" t="s">
        <v>233</v>
      </c>
      <c r="F306" s="109">
        <v>17.260000000000002</v>
      </c>
      <c r="G306" s="17">
        <f t="shared" si="8"/>
        <v>8.6300000000000008</v>
      </c>
      <c r="H306" s="22"/>
      <c r="I306" s="6">
        <f t="shared" si="9"/>
        <v>0</v>
      </c>
    </row>
    <row r="307" spans="1:9" x14ac:dyDescent="0.35">
      <c r="A307" s="30" t="s">
        <v>725</v>
      </c>
      <c r="B307" s="83">
        <v>19</v>
      </c>
      <c r="C307" s="30" t="s">
        <v>1192</v>
      </c>
      <c r="D307" s="97" t="s">
        <v>728</v>
      </c>
      <c r="E307" s="97" t="s">
        <v>222</v>
      </c>
      <c r="F307" s="109">
        <v>17.260000000000002</v>
      </c>
      <c r="G307" s="17">
        <f t="shared" si="8"/>
        <v>8.6300000000000008</v>
      </c>
      <c r="H307" s="21"/>
      <c r="I307" s="6">
        <f t="shared" si="9"/>
        <v>0</v>
      </c>
    </row>
    <row r="308" spans="1:9" ht="17.399999999999999" customHeight="1" x14ac:dyDescent="0.35">
      <c r="A308" s="30" t="s">
        <v>725</v>
      </c>
      <c r="B308" s="83">
        <v>20</v>
      </c>
      <c r="C308" s="30" t="s">
        <v>1475</v>
      </c>
      <c r="D308" s="97" t="s">
        <v>730</v>
      </c>
      <c r="E308" s="97" t="s">
        <v>217</v>
      </c>
      <c r="F308" s="109">
        <v>17.260000000000002</v>
      </c>
      <c r="G308" s="17">
        <f t="shared" si="8"/>
        <v>8.6300000000000008</v>
      </c>
      <c r="H308" s="11"/>
      <c r="I308" s="6">
        <f t="shared" si="9"/>
        <v>0</v>
      </c>
    </row>
    <row r="309" spans="1:9" x14ac:dyDescent="0.35">
      <c r="A309" s="30" t="s">
        <v>725</v>
      </c>
      <c r="B309" s="83">
        <v>20</v>
      </c>
      <c r="C309" s="30" t="s">
        <v>1476</v>
      </c>
      <c r="D309" s="97" t="s">
        <v>734</v>
      </c>
      <c r="E309" s="97" t="s">
        <v>219</v>
      </c>
      <c r="F309" s="109">
        <v>17.260000000000002</v>
      </c>
      <c r="G309" s="17">
        <f t="shared" si="8"/>
        <v>8.6300000000000008</v>
      </c>
      <c r="H309" s="22"/>
      <c r="I309" s="6">
        <f t="shared" si="9"/>
        <v>0</v>
      </c>
    </row>
    <row r="310" spans="1:9" ht="15" customHeight="1" x14ac:dyDescent="0.4">
      <c r="A310" s="30" t="s">
        <v>725</v>
      </c>
      <c r="B310" s="83">
        <v>20</v>
      </c>
      <c r="C310" s="30" t="s">
        <v>1477</v>
      </c>
      <c r="D310" s="97" t="s">
        <v>727</v>
      </c>
      <c r="E310" s="97" t="s">
        <v>220</v>
      </c>
      <c r="F310" s="109">
        <v>17.260000000000002</v>
      </c>
      <c r="G310" s="17">
        <f t="shared" si="8"/>
        <v>8.6300000000000008</v>
      </c>
      <c r="H310" s="33"/>
      <c r="I310" s="6">
        <f t="shared" si="9"/>
        <v>0</v>
      </c>
    </row>
    <row r="311" spans="1:9" x14ac:dyDescent="0.35">
      <c r="A311" s="30" t="s">
        <v>725</v>
      </c>
      <c r="B311" s="83">
        <v>20</v>
      </c>
      <c r="C311" s="30" t="s">
        <v>1196</v>
      </c>
      <c r="D311" s="97" t="s">
        <v>736</v>
      </c>
      <c r="E311" s="97" t="s">
        <v>218</v>
      </c>
      <c r="F311" s="109">
        <v>17.260000000000002</v>
      </c>
      <c r="G311" s="17">
        <f t="shared" si="8"/>
        <v>8.6300000000000008</v>
      </c>
      <c r="H311" s="22"/>
      <c r="I311" s="6">
        <f t="shared" si="9"/>
        <v>0</v>
      </c>
    </row>
    <row r="312" spans="1:9" x14ac:dyDescent="0.35">
      <c r="A312" s="30" t="s">
        <v>725</v>
      </c>
      <c r="B312" s="83">
        <v>20</v>
      </c>
      <c r="C312" s="30" t="s">
        <v>1205</v>
      </c>
      <c r="D312" s="97" t="s">
        <v>746</v>
      </c>
      <c r="E312" s="97" t="s">
        <v>236</v>
      </c>
      <c r="F312" s="109">
        <v>17.260000000000002</v>
      </c>
      <c r="G312" s="17">
        <f t="shared" si="8"/>
        <v>8.6300000000000008</v>
      </c>
      <c r="H312" s="22"/>
      <c r="I312" s="6">
        <f t="shared" si="9"/>
        <v>0</v>
      </c>
    </row>
    <row r="313" spans="1:9" x14ac:dyDescent="0.35">
      <c r="A313" s="30" t="s">
        <v>725</v>
      </c>
      <c r="B313" s="83">
        <v>20</v>
      </c>
      <c r="C313" s="30" t="s">
        <v>1199</v>
      </c>
      <c r="D313" s="97" t="s">
        <v>739</v>
      </c>
      <c r="E313" s="97" t="s">
        <v>227</v>
      </c>
      <c r="F313" s="109">
        <v>17.260000000000002</v>
      </c>
      <c r="G313" s="17">
        <f t="shared" si="8"/>
        <v>8.6300000000000008</v>
      </c>
      <c r="H313" s="22"/>
      <c r="I313" s="6">
        <f t="shared" si="9"/>
        <v>0</v>
      </c>
    </row>
    <row r="314" spans="1:9" x14ac:dyDescent="0.35">
      <c r="A314" s="30" t="s">
        <v>725</v>
      </c>
      <c r="B314" s="83">
        <v>20</v>
      </c>
      <c r="C314" s="30" t="s">
        <v>1201</v>
      </c>
      <c r="D314" s="97" t="s">
        <v>742</v>
      </c>
      <c r="E314" s="97" t="s">
        <v>242</v>
      </c>
      <c r="F314" s="109">
        <v>17.260000000000002</v>
      </c>
      <c r="G314" s="17">
        <f t="shared" si="8"/>
        <v>8.6300000000000008</v>
      </c>
      <c r="H314" s="35"/>
      <c r="I314" s="6">
        <f t="shared" si="9"/>
        <v>0</v>
      </c>
    </row>
    <row r="315" spans="1:9" ht="15" customHeight="1" x14ac:dyDescent="0.4">
      <c r="A315" s="30" t="s">
        <v>725</v>
      </c>
      <c r="B315" s="83">
        <v>20</v>
      </c>
      <c r="C315" s="30" t="s">
        <v>1212</v>
      </c>
      <c r="D315" s="97" t="s">
        <v>753</v>
      </c>
      <c r="E315" s="97" t="s">
        <v>241</v>
      </c>
      <c r="F315" s="109">
        <v>17.260000000000002</v>
      </c>
      <c r="G315" s="17">
        <f t="shared" si="8"/>
        <v>8.6300000000000008</v>
      </c>
      <c r="H315" s="33"/>
      <c r="I315" s="6">
        <f t="shared" si="9"/>
        <v>0</v>
      </c>
    </row>
    <row r="316" spans="1:9" x14ac:dyDescent="0.35">
      <c r="A316" s="30" t="s">
        <v>725</v>
      </c>
      <c r="B316" s="83">
        <v>20</v>
      </c>
      <c r="C316" s="30" t="s">
        <v>1213</v>
      </c>
      <c r="D316" s="97" t="s">
        <v>754</v>
      </c>
      <c r="E316" s="97" t="s">
        <v>240</v>
      </c>
      <c r="F316" s="109">
        <v>17.260000000000002</v>
      </c>
      <c r="G316" s="17">
        <f t="shared" si="8"/>
        <v>8.6300000000000008</v>
      </c>
      <c r="H316" s="21"/>
      <c r="I316" s="6">
        <f t="shared" si="9"/>
        <v>0</v>
      </c>
    </row>
    <row r="317" spans="1:9" x14ac:dyDescent="0.35">
      <c r="A317" s="30" t="s">
        <v>725</v>
      </c>
      <c r="B317" s="83">
        <v>20</v>
      </c>
      <c r="C317" s="30" t="s">
        <v>1202</v>
      </c>
      <c r="D317" s="97" t="s">
        <v>743</v>
      </c>
      <c r="E317" s="97" t="s">
        <v>238</v>
      </c>
      <c r="F317" s="109">
        <v>17.260000000000002</v>
      </c>
      <c r="G317" s="17">
        <f t="shared" si="8"/>
        <v>8.6300000000000008</v>
      </c>
      <c r="H317" s="22"/>
      <c r="I317" s="6">
        <f t="shared" si="9"/>
        <v>0</v>
      </c>
    </row>
    <row r="318" spans="1:9" x14ac:dyDescent="0.35">
      <c r="A318" s="30" t="s">
        <v>725</v>
      </c>
      <c r="B318" s="83">
        <v>20</v>
      </c>
      <c r="C318" s="30" t="s">
        <v>1194</v>
      </c>
      <c r="D318" s="97" t="s">
        <v>732</v>
      </c>
      <c r="E318" s="97" t="s">
        <v>226</v>
      </c>
      <c r="F318" s="109">
        <v>17.260000000000002</v>
      </c>
      <c r="G318" s="17">
        <f t="shared" si="8"/>
        <v>8.6300000000000008</v>
      </c>
      <c r="H318" s="22"/>
      <c r="I318" s="6">
        <f t="shared" si="9"/>
        <v>0</v>
      </c>
    </row>
    <row r="319" spans="1:9" x14ac:dyDescent="0.35">
      <c r="A319" s="30" t="s">
        <v>725</v>
      </c>
      <c r="B319" s="83">
        <v>20</v>
      </c>
      <c r="C319" s="30" t="s">
        <v>1198</v>
      </c>
      <c r="D319" s="97" t="s">
        <v>738</v>
      </c>
      <c r="E319" s="97" t="s">
        <v>224</v>
      </c>
      <c r="F319" s="109">
        <v>17.260000000000002</v>
      </c>
      <c r="G319" s="17">
        <f t="shared" si="8"/>
        <v>8.6300000000000008</v>
      </c>
      <c r="H319" s="22"/>
      <c r="I319" s="6">
        <f t="shared" si="9"/>
        <v>0</v>
      </c>
    </row>
    <row r="320" spans="1:9" x14ac:dyDescent="0.35">
      <c r="A320" s="30" t="s">
        <v>725</v>
      </c>
      <c r="B320" s="83">
        <v>20</v>
      </c>
      <c r="C320" s="30" t="s">
        <v>1197</v>
      </c>
      <c r="D320" s="97" t="s">
        <v>737</v>
      </c>
      <c r="E320" s="97" t="s">
        <v>223</v>
      </c>
      <c r="F320" s="109">
        <v>17.260000000000002</v>
      </c>
      <c r="G320" s="17">
        <f t="shared" si="8"/>
        <v>8.6300000000000008</v>
      </c>
      <c r="H320" s="22"/>
      <c r="I320" s="6">
        <f t="shared" si="9"/>
        <v>0</v>
      </c>
    </row>
    <row r="321" spans="1:9" ht="17.399999999999999" customHeight="1" x14ac:dyDescent="0.35">
      <c r="A321" s="30" t="s">
        <v>725</v>
      </c>
      <c r="B321" s="83">
        <v>20</v>
      </c>
      <c r="C321" s="30" t="s">
        <v>1211</v>
      </c>
      <c r="D321" s="97" t="s">
        <v>752</v>
      </c>
      <c r="E321" s="97" t="s">
        <v>237</v>
      </c>
      <c r="F321" s="109">
        <v>17.260000000000002</v>
      </c>
      <c r="G321" s="17">
        <f t="shared" si="8"/>
        <v>8.6300000000000008</v>
      </c>
      <c r="H321" s="22"/>
      <c r="I321" s="6">
        <f t="shared" si="9"/>
        <v>0</v>
      </c>
    </row>
    <row r="322" spans="1:9" x14ac:dyDescent="0.35">
      <c r="A322" s="30" t="s">
        <v>725</v>
      </c>
      <c r="B322" s="83">
        <v>20</v>
      </c>
      <c r="C322" s="30" t="s">
        <v>1209</v>
      </c>
      <c r="D322" s="97" t="s">
        <v>750</v>
      </c>
      <c r="E322" s="97" t="s">
        <v>235</v>
      </c>
      <c r="F322" s="109">
        <v>17.260000000000002</v>
      </c>
      <c r="G322" s="17">
        <f t="shared" si="8"/>
        <v>8.6300000000000008</v>
      </c>
      <c r="H322" s="22"/>
      <c r="I322" s="6">
        <f t="shared" si="9"/>
        <v>0</v>
      </c>
    </row>
    <row r="323" spans="1:9" x14ac:dyDescent="0.35">
      <c r="A323" s="30" t="s">
        <v>725</v>
      </c>
      <c r="B323" s="83">
        <v>20</v>
      </c>
      <c r="C323" s="30" t="s">
        <v>1204</v>
      </c>
      <c r="D323" s="97" t="s">
        <v>745</v>
      </c>
      <c r="E323" s="97" t="s">
        <v>239</v>
      </c>
      <c r="F323" s="109">
        <v>17.260000000000002</v>
      </c>
      <c r="G323" s="17">
        <f t="shared" si="8"/>
        <v>8.6300000000000008</v>
      </c>
      <c r="H323" s="22"/>
      <c r="I323" s="6">
        <f t="shared" si="9"/>
        <v>0</v>
      </c>
    </row>
    <row r="324" spans="1:9" ht="21" x14ac:dyDescent="0.5">
      <c r="A324" s="63" t="s">
        <v>1408</v>
      </c>
      <c r="B324" s="91"/>
      <c r="C324" s="64"/>
      <c r="D324" s="91"/>
      <c r="E324" s="65"/>
      <c r="F324" s="118"/>
      <c r="G324" s="118"/>
      <c r="H324" s="118"/>
      <c r="I324" s="132"/>
    </row>
    <row r="325" spans="1:9" ht="15" customHeight="1" x14ac:dyDescent="0.35">
      <c r="A325" s="30" t="s">
        <v>544</v>
      </c>
      <c r="B325" s="83">
        <v>21</v>
      </c>
      <c r="C325" s="30" t="s">
        <v>1471</v>
      </c>
      <c r="D325" s="97" t="s">
        <v>565</v>
      </c>
      <c r="E325" s="97" t="s">
        <v>243</v>
      </c>
      <c r="F325" s="109">
        <v>17.260000000000002</v>
      </c>
      <c r="G325" s="17">
        <f t="shared" ref="G325:G387" si="10">F325*0.5</f>
        <v>8.6300000000000008</v>
      </c>
      <c r="H325" s="22"/>
      <c r="I325" s="6">
        <f t="shared" ref="I325:I387" si="11">G325*H325</f>
        <v>0</v>
      </c>
    </row>
    <row r="326" spans="1:9" ht="17.399999999999999" customHeight="1" x14ac:dyDescent="0.35">
      <c r="A326" s="30" t="s">
        <v>544</v>
      </c>
      <c r="B326" s="83">
        <v>21</v>
      </c>
      <c r="C326" s="30" t="s">
        <v>1472</v>
      </c>
      <c r="D326" s="97" t="s">
        <v>545</v>
      </c>
      <c r="E326" s="97" t="s">
        <v>244</v>
      </c>
      <c r="F326" s="109">
        <v>17.260000000000002</v>
      </c>
      <c r="G326" s="17">
        <f t="shared" si="10"/>
        <v>8.6300000000000008</v>
      </c>
      <c r="H326" s="21"/>
      <c r="I326" s="6">
        <f t="shared" si="11"/>
        <v>0</v>
      </c>
    </row>
    <row r="327" spans="1:9" ht="15" customHeight="1" x14ac:dyDescent="0.35">
      <c r="A327" s="30" t="s">
        <v>544</v>
      </c>
      <c r="B327" s="83">
        <v>21</v>
      </c>
      <c r="C327" s="30" t="s">
        <v>1473</v>
      </c>
      <c r="D327" s="97" t="s">
        <v>553</v>
      </c>
      <c r="E327" s="97" t="s">
        <v>245</v>
      </c>
      <c r="F327" s="109">
        <v>17.260000000000002</v>
      </c>
      <c r="G327" s="17">
        <f t="shared" si="10"/>
        <v>8.6300000000000008</v>
      </c>
      <c r="H327" s="22"/>
      <c r="I327" s="6">
        <f t="shared" si="11"/>
        <v>0</v>
      </c>
    </row>
    <row r="328" spans="1:9" ht="15" customHeight="1" x14ac:dyDescent="0.35">
      <c r="A328" s="30" t="s">
        <v>544</v>
      </c>
      <c r="B328" s="83">
        <v>21</v>
      </c>
      <c r="C328" s="30" t="s">
        <v>1474</v>
      </c>
      <c r="D328" s="97" t="s">
        <v>562</v>
      </c>
      <c r="E328" s="97" t="s">
        <v>246</v>
      </c>
      <c r="F328" s="109">
        <v>17.260000000000002</v>
      </c>
      <c r="G328" s="17">
        <f t="shared" si="10"/>
        <v>8.6300000000000008</v>
      </c>
      <c r="H328" s="35"/>
      <c r="I328" s="6">
        <f t="shared" si="11"/>
        <v>0</v>
      </c>
    </row>
    <row r="329" spans="1:9" ht="15" customHeight="1" x14ac:dyDescent="0.4">
      <c r="A329" s="30" t="s">
        <v>544</v>
      </c>
      <c r="B329" s="83">
        <v>21</v>
      </c>
      <c r="C329" s="30" t="s">
        <v>1233</v>
      </c>
      <c r="D329" s="97" t="s">
        <v>573</v>
      </c>
      <c r="E329" s="97" t="s">
        <v>262</v>
      </c>
      <c r="F329" s="109">
        <v>17.260000000000002</v>
      </c>
      <c r="G329" s="17">
        <f t="shared" si="10"/>
        <v>8.6300000000000008</v>
      </c>
      <c r="H329" s="33"/>
      <c r="I329" s="6">
        <f t="shared" si="11"/>
        <v>0</v>
      </c>
    </row>
    <row r="330" spans="1:9" x14ac:dyDescent="0.35">
      <c r="A330" s="30" t="s">
        <v>544</v>
      </c>
      <c r="B330" s="83">
        <v>21</v>
      </c>
      <c r="C330" s="30" t="s">
        <v>1220</v>
      </c>
      <c r="D330" s="97" t="s">
        <v>555</v>
      </c>
      <c r="E330" s="97" t="s">
        <v>252</v>
      </c>
      <c r="F330" s="109">
        <v>17.260000000000002</v>
      </c>
      <c r="G330" s="17">
        <f t="shared" si="10"/>
        <v>8.6300000000000008</v>
      </c>
      <c r="H330" s="22"/>
      <c r="I330" s="6">
        <f t="shared" si="11"/>
        <v>0</v>
      </c>
    </row>
    <row r="331" spans="1:9" ht="15" customHeight="1" x14ac:dyDescent="0.4">
      <c r="A331" s="30" t="s">
        <v>544</v>
      </c>
      <c r="B331" s="83">
        <v>21</v>
      </c>
      <c r="C331" s="30" t="s">
        <v>1215</v>
      </c>
      <c r="D331" s="97" t="s">
        <v>546</v>
      </c>
      <c r="E331" s="97" t="s">
        <v>257</v>
      </c>
      <c r="F331" s="109">
        <v>17.260000000000002</v>
      </c>
      <c r="G331" s="17">
        <f t="shared" si="10"/>
        <v>8.6300000000000008</v>
      </c>
      <c r="H331" s="33"/>
      <c r="I331" s="6">
        <f t="shared" si="11"/>
        <v>0</v>
      </c>
    </row>
    <row r="332" spans="1:9" x14ac:dyDescent="0.35">
      <c r="A332" s="30" t="s">
        <v>544</v>
      </c>
      <c r="B332" s="83">
        <v>21</v>
      </c>
      <c r="C332" s="30" t="s">
        <v>1224</v>
      </c>
      <c r="D332" s="97" t="s">
        <v>561</v>
      </c>
      <c r="E332" s="97" t="s">
        <v>258</v>
      </c>
      <c r="F332" s="109">
        <v>17.260000000000002</v>
      </c>
      <c r="G332" s="17">
        <f t="shared" si="10"/>
        <v>8.6300000000000008</v>
      </c>
      <c r="H332" s="21"/>
      <c r="I332" s="6">
        <f t="shared" si="11"/>
        <v>0</v>
      </c>
    </row>
    <row r="333" spans="1:9" x14ac:dyDescent="0.35">
      <c r="A333" s="30" t="s">
        <v>544</v>
      </c>
      <c r="B333" s="83">
        <v>21</v>
      </c>
      <c r="C333" s="30" t="s">
        <v>1231</v>
      </c>
      <c r="D333" s="97" t="s">
        <v>571</v>
      </c>
      <c r="E333" s="97" t="s">
        <v>264</v>
      </c>
      <c r="F333" s="109">
        <v>17.260000000000002</v>
      </c>
      <c r="G333" s="17">
        <f t="shared" si="10"/>
        <v>8.6300000000000008</v>
      </c>
      <c r="H333" s="22"/>
      <c r="I333" s="6">
        <f t="shared" si="11"/>
        <v>0</v>
      </c>
    </row>
    <row r="334" spans="1:9" x14ac:dyDescent="0.35">
      <c r="A334" s="30" t="s">
        <v>544</v>
      </c>
      <c r="B334" s="83">
        <v>21</v>
      </c>
      <c r="C334" s="30" t="s">
        <v>1221</v>
      </c>
      <c r="D334" s="97" t="s">
        <v>557</v>
      </c>
      <c r="E334" s="97" t="s">
        <v>259</v>
      </c>
      <c r="F334" s="109">
        <v>17.260000000000002</v>
      </c>
      <c r="G334" s="17">
        <f t="shared" si="10"/>
        <v>8.6300000000000008</v>
      </c>
      <c r="H334" s="22"/>
      <c r="I334" s="6">
        <f t="shared" si="11"/>
        <v>0</v>
      </c>
    </row>
    <row r="335" spans="1:9" x14ac:dyDescent="0.35">
      <c r="A335" s="30" t="s">
        <v>544</v>
      </c>
      <c r="B335" s="83">
        <v>21</v>
      </c>
      <c r="C335" s="30" t="s">
        <v>1218</v>
      </c>
      <c r="D335" s="97" t="s">
        <v>551</v>
      </c>
      <c r="E335" s="97" t="s">
        <v>253</v>
      </c>
      <c r="F335" s="109">
        <v>17.260000000000002</v>
      </c>
      <c r="G335" s="17">
        <f t="shared" si="10"/>
        <v>8.6300000000000008</v>
      </c>
      <c r="H335" s="22"/>
      <c r="I335" s="6">
        <f t="shared" si="11"/>
        <v>0</v>
      </c>
    </row>
    <row r="336" spans="1:9" x14ac:dyDescent="0.35">
      <c r="A336" s="30" t="s">
        <v>544</v>
      </c>
      <c r="B336" s="83">
        <v>21</v>
      </c>
      <c r="C336" s="30" t="s">
        <v>1234</v>
      </c>
      <c r="D336" s="97" t="s">
        <v>574</v>
      </c>
      <c r="E336" s="97" t="s">
        <v>266</v>
      </c>
      <c r="F336" s="109">
        <v>17.260000000000002</v>
      </c>
      <c r="G336" s="17">
        <f t="shared" si="10"/>
        <v>8.6300000000000008</v>
      </c>
      <c r="H336" s="21"/>
      <c r="I336" s="6">
        <f t="shared" si="11"/>
        <v>0</v>
      </c>
    </row>
    <row r="337" spans="1:9" x14ac:dyDescent="0.35">
      <c r="A337" s="30" t="s">
        <v>544</v>
      </c>
      <c r="B337" s="83">
        <v>21</v>
      </c>
      <c r="C337" s="30" t="s">
        <v>1235</v>
      </c>
      <c r="D337" s="97" t="s">
        <v>575</v>
      </c>
      <c r="E337" s="97" t="s">
        <v>265</v>
      </c>
      <c r="F337" s="109">
        <v>17.260000000000002</v>
      </c>
      <c r="G337" s="17">
        <f t="shared" si="10"/>
        <v>8.6300000000000008</v>
      </c>
      <c r="H337" s="12"/>
      <c r="I337" s="6">
        <f t="shared" si="11"/>
        <v>0</v>
      </c>
    </row>
    <row r="338" spans="1:9" ht="15" customHeight="1" x14ac:dyDescent="0.35">
      <c r="A338" s="30" t="s">
        <v>544</v>
      </c>
      <c r="B338" s="83">
        <v>21</v>
      </c>
      <c r="C338" s="30" t="s">
        <v>1216</v>
      </c>
      <c r="D338" s="97" t="s">
        <v>548</v>
      </c>
      <c r="E338" s="97" t="s">
        <v>549</v>
      </c>
      <c r="F338" s="109">
        <v>17.93</v>
      </c>
      <c r="G338" s="17">
        <f t="shared" si="10"/>
        <v>8.9649999999999999</v>
      </c>
      <c r="H338" s="35"/>
      <c r="I338" s="6">
        <f t="shared" si="11"/>
        <v>0</v>
      </c>
    </row>
    <row r="339" spans="1:9" ht="17.399999999999999" customHeight="1" x14ac:dyDescent="0.35">
      <c r="A339" s="30" t="s">
        <v>544</v>
      </c>
      <c r="B339" s="83">
        <v>21</v>
      </c>
      <c r="C339" s="30" t="s">
        <v>1230</v>
      </c>
      <c r="D339" s="97" t="s">
        <v>570</v>
      </c>
      <c r="E339" s="97" t="s">
        <v>263</v>
      </c>
      <c r="F339" s="109">
        <v>17.260000000000002</v>
      </c>
      <c r="G339" s="17">
        <f t="shared" si="10"/>
        <v>8.6300000000000008</v>
      </c>
      <c r="H339" s="22"/>
      <c r="I339" s="6">
        <f t="shared" si="11"/>
        <v>0</v>
      </c>
    </row>
    <row r="340" spans="1:9" ht="15" customHeight="1" x14ac:dyDescent="0.35">
      <c r="A340" s="30" t="s">
        <v>544</v>
      </c>
      <c r="B340" s="83">
        <v>22</v>
      </c>
      <c r="C340" s="30" t="s">
        <v>1467</v>
      </c>
      <c r="D340" s="97" t="s">
        <v>559</v>
      </c>
      <c r="E340" s="97" t="s">
        <v>251</v>
      </c>
      <c r="F340" s="109">
        <v>17.260000000000002</v>
      </c>
      <c r="G340" s="17">
        <f t="shared" si="10"/>
        <v>8.6300000000000008</v>
      </c>
      <c r="H340" s="22"/>
      <c r="I340" s="6">
        <f t="shared" si="11"/>
        <v>0</v>
      </c>
    </row>
    <row r="341" spans="1:9" ht="15" customHeight="1" x14ac:dyDescent="0.35">
      <c r="A341" s="30" t="s">
        <v>544</v>
      </c>
      <c r="B341" s="83">
        <v>22</v>
      </c>
      <c r="C341" s="30" t="s">
        <v>1373</v>
      </c>
      <c r="D341" s="97" t="s">
        <v>556</v>
      </c>
      <c r="E341" s="97" t="s">
        <v>249</v>
      </c>
      <c r="F341" s="109">
        <v>17.260000000000002</v>
      </c>
      <c r="G341" s="17">
        <f t="shared" si="10"/>
        <v>8.6300000000000008</v>
      </c>
      <c r="H341" s="22"/>
      <c r="I341" s="6">
        <f t="shared" si="11"/>
        <v>0</v>
      </c>
    </row>
    <row r="342" spans="1:9" x14ac:dyDescent="0.35">
      <c r="A342" s="30" t="s">
        <v>544</v>
      </c>
      <c r="B342" s="83">
        <v>22</v>
      </c>
      <c r="C342" s="30" t="s">
        <v>1468</v>
      </c>
      <c r="D342" s="97" t="s">
        <v>547</v>
      </c>
      <c r="E342" s="97" t="s">
        <v>247</v>
      </c>
      <c r="F342" s="109">
        <v>17.260000000000002</v>
      </c>
      <c r="G342" s="17">
        <f t="shared" si="10"/>
        <v>8.6300000000000008</v>
      </c>
      <c r="H342" s="21"/>
      <c r="I342" s="6">
        <f t="shared" si="11"/>
        <v>0</v>
      </c>
    </row>
    <row r="343" spans="1:9" ht="15" customHeight="1" x14ac:dyDescent="0.35">
      <c r="A343" s="30" t="s">
        <v>544</v>
      </c>
      <c r="B343" s="83">
        <v>22</v>
      </c>
      <c r="C343" s="30" t="s">
        <v>1469</v>
      </c>
      <c r="D343" s="97" t="s">
        <v>552</v>
      </c>
      <c r="E343" s="97" t="s">
        <v>250</v>
      </c>
      <c r="F343" s="109">
        <v>17.260000000000002</v>
      </c>
      <c r="G343" s="17">
        <f t="shared" si="10"/>
        <v>8.6300000000000008</v>
      </c>
      <c r="H343" s="22"/>
      <c r="I343" s="6">
        <f t="shared" si="11"/>
        <v>0</v>
      </c>
    </row>
    <row r="344" spans="1:9" x14ac:dyDescent="0.35">
      <c r="A344" s="30" t="s">
        <v>544</v>
      </c>
      <c r="B344" s="83">
        <v>22</v>
      </c>
      <c r="C344" s="30" t="s">
        <v>1470</v>
      </c>
      <c r="D344" s="97" t="s">
        <v>564</v>
      </c>
      <c r="E344" s="97" t="s">
        <v>248</v>
      </c>
      <c r="F344" s="109">
        <v>17.260000000000002</v>
      </c>
      <c r="G344" s="17">
        <f t="shared" si="10"/>
        <v>8.6300000000000008</v>
      </c>
      <c r="H344" s="22"/>
      <c r="I344" s="6">
        <f t="shared" si="11"/>
        <v>0</v>
      </c>
    </row>
    <row r="345" spans="1:9" ht="15" customHeight="1" x14ac:dyDescent="0.35">
      <c r="A345" s="30" t="s">
        <v>544</v>
      </c>
      <c r="B345" s="83">
        <v>22</v>
      </c>
      <c r="C345" s="30" t="s">
        <v>1237</v>
      </c>
      <c r="D345" s="97" t="s">
        <v>577</v>
      </c>
      <c r="E345" s="97" t="s">
        <v>267</v>
      </c>
      <c r="F345" s="109">
        <v>17.260000000000002</v>
      </c>
      <c r="G345" s="17">
        <f t="shared" si="10"/>
        <v>8.6300000000000008</v>
      </c>
      <c r="H345" s="22"/>
      <c r="I345" s="6">
        <f t="shared" si="11"/>
        <v>0</v>
      </c>
    </row>
    <row r="346" spans="1:9" ht="15" customHeight="1" x14ac:dyDescent="0.4">
      <c r="A346" s="30" t="s">
        <v>544</v>
      </c>
      <c r="B346" s="83">
        <v>22</v>
      </c>
      <c r="C346" s="30" t="s">
        <v>1223</v>
      </c>
      <c r="D346" s="97" t="s">
        <v>560</v>
      </c>
      <c r="E346" s="97" t="s">
        <v>261</v>
      </c>
      <c r="F346" s="109">
        <v>17.260000000000002</v>
      </c>
      <c r="G346" s="17">
        <f t="shared" si="10"/>
        <v>8.6300000000000008</v>
      </c>
      <c r="H346" s="33"/>
      <c r="I346" s="6">
        <f t="shared" si="11"/>
        <v>0</v>
      </c>
    </row>
    <row r="347" spans="1:9" ht="15" customHeight="1" x14ac:dyDescent="0.35">
      <c r="A347" s="30" t="s">
        <v>544</v>
      </c>
      <c r="B347" s="83">
        <v>22</v>
      </c>
      <c r="C347" s="30" t="s">
        <v>1225</v>
      </c>
      <c r="D347" s="97" t="s">
        <v>563</v>
      </c>
      <c r="E347" s="97" t="s">
        <v>256</v>
      </c>
      <c r="F347" s="109">
        <v>17.260000000000002</v>
      </c>
      <c r="G347" s="17">
        <f t="shared" si="10"/>
        <v>8.6300000000000008</v>
      </c>
      <c r="H347" s="22"/>
      <c r="I347" s="6">
        <f t="shared" si="11"/>
        <v>0</v>
      </c>
    </row>
    <row r="348" spans="1:9" x14ac:dyDescent="0.35">
      <c r="A348" s="30" t="s">
        <v>544</v>
      </c>
      <c r="B348" s="83">
        <v>22</v>
      </c>
      <c r="C348" s="30" t="s">
        <v>1236</v>
      </c>
      <c r="D348" s="97" t="s">
        <v>576</v>
      </c>
      <c r="E348" s="97" t="s">
        <v>271</v>
      </c>
      <c r="F348" s="109">
        <v>17.260000000000002</v>
      </c>
      <c r="G348" s="17">
        <f t="shared" si="10"/>
        <v>8.6300000000000008</v>
      </c>
      <c r="H348" s="35"/>
      <c r="I348" s="6">
        <f t="shared" si="11"/>
        <v>0</v>
      </c>
    </row>
    <row r="349" spans="1:9" x14ac:dyDescent="0.35">
      <c r="A349" s="30" t="s">
        <v>544</v>
      </c>
      <c r="B349" s="83">
        <v>22</v>
      </c>
      <c r="C349" s="30" t="s">
        <v>1219</v>
      </c>
      <c r="D349" s="97" t="s">
        <v>554</v>
      </c>
      <c r="E349" s="97" t="s">
        <v>255</v>
      </c>
      <c r="F349" s="109">
        <v>17.260000000000002</v>
      </c>
      <c r="G349" s="17">
        <f t="shared" si="10"/>
        <v>8.6300000000000008</v>
      </c>
      <c r="H349" s="22"/>
      <c r="I349" s="6">
        <f t="shared" si="11"/>
        <v>0</v>
      </c>
    </row>
    <row r="350" spans="1:9" x14ac:dyDescent="0.35">
      <c r="A350" s="30" t="s">
        <v>544</v>
      </c>
      <c r="B350" s="83">
        <v>22</v>
      </c>
      <c r="C350" s="30" t="s">
        <v>1227</v>
      </c>
      <c r="D350" s="97" t="s">
        <v>567</v>
      </c>
      <c r="E350" s="97" t="s">
        <v>270</v>
      </c>
      <c r="F350" s="109">
        <v>17.260000000000002</v>
      </c>
      <c r="G350" s="17">
        <f t="shared" si="10"/>
        <v>8.6300000000000008</v>
      </c>
      <c r="H350" s="22"/>
      <c r="I350" s="6">
        <f t="shared" si="11"/>
        <v>0</v>
      </c>
    </row>
    <row r="351" spans="1:9" x14ac:dyDescent="0.35">
      <c r="A351" s="30" t="s">
        <v>544</v>
      </c>
      <c r="B351" s="83">
        <v>22</v>
      </c>
      <c r="C351" s="30" t="s">
        <v>1226</v>
      </c>
      <c r="D351" s="97" t="s">
        <v>566</v>
      </c>
      <c r="E351" s="97" t="s">
        <v>272</v>
      </c>
      <c r="F351" s="109">
        <v>17.260000000000002</v>
      </c>
      <c r="G351" s="17">
        <f t="shared" si="10"/>
        <v>8.6300000000000008</v>
      </c>
      <c r="H351" s="22"/>
      <c r="I351" s="6">
        <f t="shared" si="11"/>
        <v>0</v>
      </c>
    </row>
    <row r="352" spans="1:9" ht="17.399999999999999" customHeight="1" x14ac:dyDescent="0.35">
      <c r="A352" s="30" t="s">
        <v>544</v>
      </c>
      <c r="B352" s="83">
        <v>22</v>
      </c>
      <c r="C352" s="30" t="s">
        <v>1228</v>
      </c>
      <c r="D352" s="97" t="s">
        <v>568</v>
      </c>
      <c r="E352" s="97" t="s">
        <v>273</v>
      </c>
      <c r="F352" s="109">
        <v>17.260000000000002</v>
      </c>
      <c r="G352" s="17">
        <f t="shared" si="10"/>
        <v>8.6300000000000008</v>
      </c>
      <c r="H352" s="22"/>
      <c r="I352" s="6">
        <f t="shared" si="11"/>
        <v>0</v>
      </c>
    </row>
    <row r="353" spans="1:9" ht="15" customHeight="1" x14ac:dyDescent="0.35">
      <c r="A353" s="30" t="s">
        <v>544</v>
      </c>
      <c r="B353" s="83">
        <v>22</v>
      </c>
      <c r="C353" s="30" t="s">
        <v>1232</v>
      </c>
      <c r="D353" s="97" t="s">
        <v>572</v>
      </c>
      <c r="E353" s="97" t="s">
        <v>268</v>
      </c>
      <c r="F353" s="109">
        <v>17.260000000000002</v>
      </c>
      <c r="G353" s="17">
        <f t="shared" si="10"/>
        <v>8.6300000000000008</v>
      </c>
      <c r="H353" s="22"/>
      <c r="I353" s="6">
        <f t="shared" si="11"/>
        <v>0</v>
      </c>
    </row>
    <row r="354" spans="1:9" x14ac:dyDescent="0.35">
      <c r="A354" s="30" t="s">
        <v>544</v>
      </c>
      <c r="B354" s="83">
        <v>22</v>
      </c>
      <c r="C354" s="30" t="s">
        <v>1222</v>
      </c>
      <c r="D354" s="97" t="s">
        <v>558</v>
      </c>
      <c r="E354" s="97" t="s">
        <v>254</v>
      </c>
      <c r="F354" s="109">
        <v>17.260000000000002</v>
      </c>
      <c r="G354" s="17">
        <f t="shared" si="10"/>
        <v>8.6300000000000008</v>
      </c>
      <c r="H354" s="22"/>
      <c r="I354" s="6">
        <f t="shared" si="11"/>
        <v>0</v>
      </c>
    </row>
    <row r="355" spans="1:9" x14ac:dyDescent="0.35">
      <c r="A355" s="30" t="s">
        <v>544</v>
      </c>
      <c r="B355" s="83">
        <v>22</v>
      </c>
      <c r="C355" s="30" t="s">
        <v>1217</v>
      </c>
      <c r="D355" s="97" t="s">
        <v>550</v>
      </c>
      <c r="E355" s="97" t="s">
        <v>260</v>
      </c>
      <c r="F355" s="109">
        <v>17.260000000000002</v>
      </c>
      <c r="G355" s="17">
        <f t="shared" si="10"/>
        <v>8.6300000000000008</v>
      </c>
      <c r="H355" s="22"/>
      <c r="I355" s="6">
        <f t="shared" si="11"/>
        <v>0</v>
      </c>
    </row>
    <row r="356" spans="1:9" x14ac:dyDescent="0.35">
      <c r="A356" s="30" t="s">
        <v>544</v>
      </c>
      <c r="B356" s="83">
        <v>22</v>
      </c>
      <c r="C356" s="30" t="s">
        <v>1229</v>
      </c>
      <c r="D356" s="97" t="s">
        <v>569</v>
      </c>
      <c r="E356" s="97" t="s">
        <v>269</v>
      </c>
      <c r="F356" s="109">
        <v>17.260000000000002</v>
      </c>
      <c r="G356" s="17">
        <f t="shared" si="10"/>
        <v>8.6300000000000008</v>
      </c>
      <c r="H356" s="22"/>
      <c r="I356" s="6">
        <f t="shared" si="11"/>
        <v>0</v>
      </c>
    </row>
    <row r="357" spans="1:9" ht="21" x14ac:dyDescent="0.5">
      <c r="A357" s="66" t="s">
        <v>1409</v>
      </c>
      <c r="B357" s="92"/>
      <c r="C357" s="67"/>
      <c r="D357" s="92"/>
      <c r="E357" s="68"/>
      <c r="F357" s="119"/>
      <c r="G357" s="68"/>
      <c r="H357" s="68"/>
      <c r="I357" s="133"/>
    </row>
    <row r="358" spans="1:9" x14ac:dyDescent="0.35">
      <c r="A358" s="30" t="s">
        <v>863</v>
      </c>
      <c r="B358" s="83">
        <v>23</v>
      </c>
      <c r="C358" s="30" t="s">
        <v>1254</v>
      </c>
      <c r="D358" s="97" t="s">
        <v>880</v>
      </c>
      <c r="E358" s="97" t="s">
        <v>275</v>
      </c>
      <c r="F358" s="109">
        <v>17.260000000000002</v>
      </c>
      <c r="G358" s="17">
        <f t="shared" si="10"/>
        <v>8.6300000000000008</v>
      </c>
      <c r="H358" s="35"/>
      <c r="I358" s="6">
        <f t="shared" si="11"/>
        <v>0</v>
      </c>
    </row>
    <row r="359" spans="1:9" ht="17.399999999999999" customHeight="1" x14ac:dyDescent="0.35">
      <c r="A359" s="30" t="s">
        <v>863</v>
      </c>
      <c r="B359" s="83">
        <v>23</v>
      </c>
      <c r="C359" s="30" t="s">
        <v>1251</v>
      </c>
      <c r="D359" s="97" t="s">
        <v>877</v>
      </c>
      <c r="E359" s="97" t="s">
        <v>274</v>
      </c>
      <c r="F359" s="109">
        <v>17.260000000000002</v>
      </c>
      <c r="G359" s="17">
        <f t="shared" si="10"/>
        <v>8.6300000000000008</v>
      </c>
      <c r="H359" s="22"/>
      <c r="I359" s="6">
        <f t="shared" si="11"/>
        <v>0</v>
      </c>
    </row>
    <row r="360" spans="1:9" x14ac:dyDescent="0.35">
      <c r="A360" s="30" t="s">
        <v>863</v>
      </c>
      <c r="B360" s="83">
        <v>23</v>
      </c>
      <c r="C360" s="30" t="s">
        <v>1259</v>
      </c>
      <c r="D360" s="97" t="s">
        <v>885</v>
      </c>
      <c r="E360" s="97" t="s">
        <v>292</v>
      </c>
      <c r="F360" s="109">
        <v>17.260000000000002</v>
      </c>
      <c r="G360" s="17">
        <f t="shared" si="10"/>
        <v>8.6300000000000008</v>
      </c>
      <c r="H360" s="22"/>
      <c r="I360" s="6">
        <f t="shared" si="11"/>
        <v>0</v>
      </c>
    </row>
    <row r="361" spans="1:9" x14ac:dyDescent="0.35">
      <c r="A361" s="30" t="s">
        <v>863</v>
      </c>
      <c r="B361" s="83">
        <v>23</v>
      </c>
      <c r="C361" s="30" t="s">
        <v>1265</v>
      </c>
      <c r="D361" s="97" t="s">
        <v>893</v>
      </c>
      <c r="E361" s="97" t="s">
        <v>295</v>
      </c>
      <c r="F361" s="109">
        <v>17.260000000000002</v>
      </c>
      <c r="G361" s="17">
        <f t="shared" si="10"/>
        <v>8.6300000000000008</v>
      </c>
      <c r="H361" s="102"/>
      <c r="I361" s="6">
        <f t="shared" si="11"/>
        <v>0</v>
      </c>
    </row>
    <row r="362" spans="1:9" x14ac:dyDescent="0.35">
      <c r="A362" s="30" t="s">
        <v>863</v>
      </c>
      <c r="B362" s="83">
        <v>23</v>
      </c>
      <c r="C362" s="30" t="s">
        <v>1253</v>
      </c>
      <c r="D362" s="97" t="s">
        <v>879</v>
      </c>
      <c r="E362" s="97" t="s">
        <v>276</v>
      </c>
      <c r="F362" s="109">
        <v>17.260000000000002</v>
      </c>
      <c r="G362" s="17">
        <f t="shared" si="10"/>
        <v>8.6300000000000008</v>
      </c>
      <c r="H362" s="20"/>
      <c r="I362" s="6">
        <f t="shared" si="11"/>
        <v>0</v>
      </c>
    </row>
    <row r="363" spans="1:9" x14ac:dyDescent="0.35">
      <c r="A363" s="30" t="s">
        <v>863</v>
      </c>
      <c r="B363" s="83">
        <v>23</v>
      </c>
      <c r="C363" s="30" t="s">
        <v>1256</v>
      </c>
      <c r="D363" s="97" t="s">
        <v>882</v>
      </c>
      <c r="E363" s="97" t="s">
        <v>294</v>
      </c>
      <c r="F363" s="109">
        <v>17.260000000000002</v>
      </c>
      <c r="G363" s="17">
        <f t="shared" si="10"/>
        <v>8.6300000000000008</v>
      </c>
      <c r="H363" s="22"/>
      <c r="I363" s="6">
        <f t="shared" si="11"/>
        <v>0</v>
      </c>
    </row>
    <row r="364" spans="1:9" x14ac:dyDescent="0.35">
      <c r="A364" s="30" t="s">
        <v>863</v>
      </c>
      <c r="B364" s="83">
        <v>23</v>
      </c>
      <c r="C364" s="30" t="s">
        <v>1255</v>
      </c>
      <c r="D364" s="97" t="s">
        <v>881</v>
      </c>
      <c r="E364" s="97" t="s">
        <v>291</v>
      </c>
      <c r="F364" s="109">
        <v>17.260000000000002</v>
      </c>
      <c r="G364" s="17">
        <f t="shared" si="10"/>
        <v>8.6300000000000008</v>
      </c>
      <c r="H364" s="22"/>
      <c r="I364" s="6">
        <f t="shared" si="11"/>
        <v>0</v>
      </c>
    </row>
    <row r="365" spans="1:9" x14ac:dyDescent="0.35">
      <c r="A365" s="30" t="s">
        <v>863</v>
      </c>
      <c r="B365" s="83">
        <v>23</v>
      </c>
      <c r="C365" s="30" t="s">
        <v>1258</v>
      </c>
      <c r="D365" s="97" t="s">
        <v>884</v>
      </c>
      <c r="E365" s="97" t="s">
        <v>297</v>
      </c>
      <c r="F365" s="109">
        <v>17.260000000000002</v>
      </c>
      <c r="G365" s="17">
        <f t="shared" si="10"/>
        <v>8.6300000000000008</v>
      </c>
      <c r="H365" s="22"/>
      <c r="I365" s="6">
        <f t="shared" si="11"/>
        <v>0</v>
      </c>
    </row>
    <row r="366" spans="1:9" x14ac:dyDescent="0.35">
      <c r="A366" s="30" t="s">
        <v>863</v>
      </c>
      <c r="B366" s="83">
        <v>23</v>
      </c>
      <c r="C366" s="30" t="s">
        <v>1248</v>
      </c>
      <c r="D366" s="97" t="s">
        <v>874</v>
      </c>
      <c r="E366" s="97" t="s">
        <v>285</v>
      </c>
      <c r="F366" s="109">
        <v>17.260000000000002</v>
      </c>
      <c r="G366" s="17">
        <f t="shared" si="10"/>
        <v>8.6300000000000008</v>
      </c>
      <c r="H366" s="22"/>
      <c r="I366" s="6">
        <f t="shared" si="11"/>
        <v>0</v>
      </c>
    </row>
    <row r="367" spans="1:9" x14ac:dyDescent="0.35">
      <c r="A367" s="30" t="s">
        <v>863</v>
      </c>
      <c r="B367" s="83">
        <v>23</v>
      </c>
      <c r="C367" s="30" t="s">
        <v>1257</v>
      </c>
      <c r="D367" s="97" t="s">
        <v>883</v>
      </c>
      <c r="E367" s="97" t="s">
        <v>293</v>
      </c>
      <c r="F367" s="109">
        <v>17.260000000000002</v>
      </c>
      <c r="G367" s="17">
        <f t="shared" si="10"/>
        <v>8.6300000000000008</v>
      </c>
      <c r="H367" s="22"/>
      <c r="I367" s="6">
        <f t="shared" si="11"/>
        <v>0</v>
      </c>
    </row>
    <row r="368" spans="1:9" x14ac:dyDescent="0.35">
      <c r="A368" s="30" t="s">
        <v>863</v>
      </c>
      <c r="B368" s="83">
        <v>23</v>
      </c>
      <c r="C368" s="30" t="s">
        <v>1262</v>
      </c>
      <c r="D368" s="97" t="s">
        <v>890</v>
      </c>
      <c r="E368" s="97" t="s">
        <v>296</v>
      </c>
      <c r="F368" s="109">
        <v>17.260000000000002</v>
      </c>
      <c r="G368" s="17">
        <f t="shared" si="10"/>
        <v>8.6300000000000008</v>
      </c>
      <c r="H368" s="22"/>
      <c r="I368" s="6">
        <f t="shared" si="11"/>
        <v>0</v>
      </c>
    </row>
    <row r="369" spans="1:9" x14ac:dyDescent="0.35">
      <c r="A369" s="30" t="s">
        <v>863</v>
      </c>
      <c r="B369" s="83">
        <v>23</v>
      </c>
      <c r="C369" s="30" t="s">
        <v>1249</v>
      </c>
      <c r="D369" s="97" t="s">
        <v>875</v>
      </c>
      <c r="E369" s="97" t="s">
        <v>277</v>
      </c>
      <c r="F369" s="109">
        <v>17.260000000000002</v>
      </c>
      <c r="G369" s="17">
        <f t="shared" si="10"/>
        <v>8.6300000000000008</v>
      </c>
      <c r="H369" s="22"/>
      <c r="I369" s="6">
        <f t="shared" si="11"/>
        <v>0</v>
      </c>
    </row>
    <row r="370" spans="1:9" x14ac:dyDescent="0.35">
      <c r="A370" s="30" t="s">
        <v>863</v>
      </c>
      <c r="B370" s="83">
        <v>23</v>
      </c>
      <c r="C370" s="30" t="s">
        <v>1238</v>
      </c>
      <c r="D370" s="97" t="s">
        <v>864</v>
      </c>
      <c r="E370" s="97" t="s">
        <v>284</v>
      </c>
      <c r="F370" s="109">
        <v>17.260000000000002</v>
      </c>
      <c r="G370" s="17">
        <f t="shared" si="10"/>
        <v>8.6300000000000008</v>
      </c>
      <c r="H370" s="20"/>
      <c r="I370" s="6">
        <f t="shared" si="11"/>
        <v>0</v>
      </c>
    </row>
    <row r="371" spans="1:9" ht="15" customHeight="1" x14ac:dyDescent="0.4">
      <c r="A371" s="30" t="s">
        <v>863</v>
      </c>
      <c r="B371" s="83">
        <v>23</v>
      </c>
      <c r="C371" s="30" t="s">
        <v>1239</v>
      </c>
      <c r="D371" s="97" t="s">
        <v>865</v>
      </c>
      <c r="E371" s="97" t="s">
        <v>289</v>
      </c>
      <c r="F371" s="109">
        <v>17.260000000000002</v>
      </c>
      <c r="G371" s="17">
        <f t="shared" si="10"/>
        <v>8.6300000000000008</v>
      </c>
      <c r="H371" s="33"/>
      <c r="I371" s="6">
        <f t="shared" si="11"/>
        <v>0</v>
      </c>
    </row>
    <row r="372" spans="1:9" ht="17.399999999999999" customHeight="1" x14ac:dyDescent="0.35">
      <c r="A372" s="30" t="s">
        <v>863</v>
      </c>
      <c r="B372" s="83">
        <v>24</v>
      </c>
      <c r="C372" s="30" t="s">
        <v>1466</v>
      </c>
      <c r="D372" s="97" t="s">
        <v>887</v>
      </c>
      <c r="E372" s="97" t="s">
        <v>302</v>
      </c>
      <c r="F372" s="109">
        <v>17.260000000000002</v>
      </c>
      <c r="G372" s="17">
        <f t="shared" si="10"/>
        <v>8.6300000000000008</v>
      </c>
      <c r="H372" s="22"/>
      <c r="I372" s="6">
        <f t="shared" si="11"/>
        <v>0</v>
      </c>
    </row>
    <row r="373" spans="1:9" x14ac:dyDescent="0.35">
      <c r="A373" s="30" t="s">
        <v>863</v>
      </c>
      <c r="B373" s="83">
        <v>24</v>
      </c>
      <c r="C373" s="30" t="s">
        <v>1245</v>
      </c>
      <c r="D373" s="97" t="s">
        <v>871</v>
      </c>
      <c r="E373" s="97" t="s">
        <v>290</v>
      </c>
      <c r="F373" s="109">
        <v>17.260000000000002</v>
      </c>
      <c r="G373" s="17">
        <f t="shared" si="10"/>
        <v>8.6300000000000008</v>
      </c>
      <c r="H373" s="22"/>
      <c r="I373" s="6">
        <f t="shared" si="11"/>
        <v>0</v>
      </c>
    </row>
    <row r="374" spans="1:9" ht="15" customHeight="1" x14ac:dyDescent="0.4">
      <c r="A374" s="30" t="s">
        <v>863</v>
      </c>
      <c r="B374" s="83">
        <v>24</v>
      </c>
      <c r="C374" s="30" t="s">
        <v>1252</v>
      </c>
      <c r="D374" s="97" t="s">
        <v>878</v>
      </c>
      <c r="E374" s="97" t="s">
        <v>288</v>
      </c>
      <c r="F374" s="109">
        <v>17.260000000000002</v>
      </c>
      <c r="G374" s="17">
        <f t="shared" si="10"/>
        <v>8.6300000000000008</v>
      </c>
      <c r="H374" s="33"/>
      <c r="I374" s="6">
        <f t="shared" si="11"/>
        <v>0</v>
      </c>
    </row>
    <row r="375" spans="1:9" x14ac:dyDescent="0.35">
      <c r="A375" s="30" t="s">
        <v>863</v>
      </c>
      <c r="B375" s="83">
        <v>24</v>
      </c>
      <c r="C375" s="30" t="s">
        <v>1244</v>
      </c>
      <c r="D375" s="97" t="s">
        <v>870</v>
      </c>
      <c r="E375" s="97" t="s">
        <v>278</v>
      </c>
      <c r="F375" s="109">
        <v>17.260000000000002</v>
      </c>
      <c r="G375" s="17">
        <f t="shared" si="10"/>
        <v>8.6300000000000008</v>
      </c>
      <c r="H375" s="22"/>
      <c r="I375" s="6">
        <f t="shared" si="11"/>
        <v>0</v>
      </c>
    </row>
    <row r="376" spans="1:9" x14ac:dyDescent="0.35">
      <c r="A376" s="30" t="s">
        <v>863</v>
      </c>
      <c r="B376" s="83">
        <v>24</v>
      </c>
      <c r="C376" s="30" t="s">
        <v>1364</v>
      </c>
      <c r="D376" s="97" t="s">
        <v>886</v>
      </c>
      <c r="E376" s="97" t="s">
        <v>303</v>
      </c>
      <c r="F376" s="109">
        <v>17.260000000000002</v>
      </c>
      <c r="G376" s="17">
        <f t="shared" si="10"/>
        <v>8.6300000000000008</v>
      </c>
      <c r="H376" s="22"/>
      <c r="I376" s="6">
        <f t="shared" si="11"/>
        <v>0</v>
      </c>
    </row>
    <row r="377" spans="1:9" x14ac:dyDescent="0.35">
      <c r="A377" s="30" t="s">
        <v>863</v>
      </c>
      <c r="B377" s="83">
        <v>24</v>
      </c>
      <c r="C377" s="30" t="s">
        <v>1243</v>
      </c>
      <c r="D377" s="97" t="s">
        <v>869</v>
      </c>
      <c r="E377" s="97" t="s">
        <v>280</v>
      </c>
      <c r="F377" s="109">
        <v>17.260000000000002</v>
      </c>
      <c r="G377" s="17">
        <f t="shared" si="10"/>
        <v>8.6300000000000008</v>
      </c>
      <c r="H377" s="22"/>
      <c r="I377" s="6">
        <f t="shared" si="11"/>
        <v>0</v>
      </c>
    </row>
    <row r="378" spans="1:9" x14ac:dyDescent="0.35">
      <c r="A378" s="30" t="s">
        <v>863</v>
      </c>
      <c r="B378" s="83">
        <v>24</v>
      </c>
      <c r="C378" s="30" t="s">
        <v>1241</v>
      </c>
      <c r="D378" s="97" t="s">
        <v>867</v>
      </c>
      <c r="E378" s="97" t="s">
        <v>286</v>
      </c>
      <c r="F378" s="109">
        <v>17.260000000000002</v>
      </c>
      <c r="G378" s="17">
        <f t="shared" si="10"/>
        <v>8.6300000000000008</v>
      </c>
      <c r="H378" s="35"/>
      <c r="I378" s="6">
        <f t="shared" si="11"/>
        <v>0</v>
      </c>
    </row>
    <row r="379" spans="1:9" x14ac:dyDescent="0.35">
      <c r="A379" s="30" t="s">
        <v>863</v>
      </c>
      <c r="B379" s="83">
        <v>24</v>
      </c>
      <c r="C379" s="30" t="s">
        <v>1264</v>
      </c>
      <c r="D379" s="97" t="s">
        <v>892</v>
      </c>
      <c r="E379" s="97" t="s">
        <v>298</v>
      </c>
      <c r="F379" s="109">
        <v>17.260000000000002</v>
      </c>
      <c r="G379" s="17">
        <f t="shared" si="10"/>
        <v>8.6300000000000008</v>
      </c>
      <c r="H379" s="20"/>
      <c r="I379" s="6">
        <f t="shared" si="11"/>
        <v>0</v>
      </c>
    </row>
    <row r="380" spans="1:9" x14ac:dyDescent="0.35">
      <c r="A380" s="30" t="s">
        <v>863</v>
      </c>
      <c r="B380" s="83">
        <v>24</v>
      </c>
      <c r="C380" s="30" t="s">
        <v>1261</v>
      </c>
      <c r="D380" s="97" t="s">
        <v>889</v>
      </c>
      <c r="E380" s="97" t="s">
        <v>299</v>
      </c>
      <c r="F380" s="109">
        <v>17.260000000000002</v>
      </c>
      <c r="G380" s="17">
        <f t="shared" si="10"/>
        <v>8.6300000000000008</v>
      </c>
      <c r="H380" s="22"/>
      <c r="I380" s="6">
        <f t="shared" si="11"/>
        <v>0</v>
      </c>
    </row>
    <row r="381" spans="1:9" x14ac:dyDescent="0.35">
      <c r="A381" s="30" t="s">
        <v>863</v>
      </c>
      <c r="B381" s="83">
        <v>24</v>
      </c>
      <c r="C381" s="30" t="s">
        <v>1240</v>
      </c>
      <c r="D381" s="97" t="s">
        <v>866</v>
      </c>
      <c r="E381" s="97" t="s">
        <v>282</v>
      </c>
      <c r="F381" s="109">
        <v>17.260000000000002</v>
      </c>
      <c r="G381" s="17">
        <f t="shared" si="10"/>
        <v>8.6300000000000008</v>
      </c>
      <c r="H381" s="20"/>
      <c r="I381" s="6">
        <f t="shared" si="11"/>
        <v>0</v>
      </c>
    </row>
    <row r="382" spans="1:9" x14ac:dyDescent="0.35">
      <c r="A382" s="30" t="s">
        <v>863</v>
      </c>
      <c r="B382" s="83">
        <v>24</v>
      </c>
      <c r="C382" s="30" t="s">
        <v>1246</v>
      </c>
      <c r="D382" s="97" t="s">
        <v>872</v>
      </c>
      <c r="E382" s="97" t="s">
        <v>281</v>
      </c>
      <c r="F382" s="109">
        <v>17.260000000000002</v>
      </c>
      <c r="G382" s="17">
        <f t="shared" si="10"/>
        <v>8.6300000000000008</v>
      </c>
      <c r="H382" s="22"/>
      <c r="I382" s="6">
        <f t="shared" si="11"/>
        <v>0</v>
      </c>
    </row>
    <row r="383" spans="1:9" x14ac:dyDescent="0.35">
      <c r="A383" s="30" t="s">
        <v>863</v>
      </c>
      <c r="B383" s="83">
        <v>24</v>
      </c>
      <c r="C383" s="30" t="s">
        <v>1242</v>
      </c>
      <c r="D383" s="97" t="s">
        <v>868</v>
      </c>
      <c r="E383" s="97" t="s">
        <v>283</v>
      </c>
      <c r="F383" s="109">
        <v>17.260000000000002</v>
      </c>
      <c r="G383" s="17">
        <f t="shared" si="10"/>
        <v>8.6300000000000008</v>
      </c>
      <c r="H383" s="22"/>
      <c r="I383" s="6">
        <f t="shared" si="11"/>
        <v>0</v>
      </c>
    </row>
    <row r="384" spans="1:9" x14ac:dyDescent="0.35">
      <c r="A384" s="30" t="s">
        <v>863</v>
      </c>
      <c r="B384" s="83">
        <v>24</v>
      </c>
      <c r="C384" s="30" t="s">
        <v>1247</v>
      </c>
      <c r="D384" s="97" t="s">
        <v>873</v>
      </c>
      <c r="E384" s="97" t="s">
        <v>287</v>
      </c>
      <c r="F384" s="109">
        <v>17.260000000000002</v>
      </c>
      <c r="G384" s="17">
        <f t="shared" si="10"/>
        <v>8.6300000000000008</v>
      </c>
      <c r="H384" s="22"/>
      <c r="I384" s="6">
        <f t="shared" si="11"/>
        <v>0</v>
      </c>
    </row>
    <row r="385" spans="1:9" ht="17.399999999999999" customHeight="1" x14ac:dyDescent="0.35">
      <c r="A385" s="30" t="s">
        <v>863</v>
      </c>
      <c r="B385" s="83">
        <v>24</v>
      </c>
      <c r="C385" s="30" t="s">
        <v>1250</v>
      </c>
      <c r="D385" s="97" t="s">
        <v>876</v>
      </c>
      <c r="E385" s="97" t="s">
        <v>279</v>
      </c>
      <c r="F385" s="109">
        <v>17.260000000000002</v>
      </c>
      <c r="G385" s="17">
        <f t="shared" si="10"/>
        <v>8.6300000000000008</v>
      </c>
      <c r="H385" s="22"/>
      <c r="I385" s="6">
        <f t="shared" si="11"/>
        <v>0</v>
      </c>
    </row>
    <row r="386" spans="1:9" x14ac:dyDescent="0.35">
      <c r="A386" s="30" t="s">
        <v>863</v>
      </c>
      <c r="B386" s="83">
        <v>24</v>
      </c>
      <c r="C386" s="30" t="s">
        <v>1260</v>
      </c>
      <c r="D386" s="97" t="s">
        <v>888</v>
      </c>
      <c r="E386" s="97" t="s">
        <v>300</v>
      </c>
      <c r="F386" s="109">
        <v>17.260000000000002</v>
      </c>
      <c r="G386" s="17">
        <f t="shared" si="10"/>
        <v>8.6300000000000008</v>
      </c>
      <c r="H386" s="22"/>
      <c r="I386" s="6">
        <f t="shared" si="11"/>
        <v>0</v>
      </c>
    </row>
    <row r="387" spans="1:9" ht="15" customHeight="1" x14ac:dyDescent="0.4">
      <c r="A387" s="30" t="s">
        <v>863</v>
      </c>
      <c r="B387" s="83">
        <v>24</v>
      </c>
      <c r="C387" s="30" t="s">
        <v>1263</v>
      </c>
      <c r="D387" s="97" t="s">
        <v>891</v>
      </c>
      <c r="E387" s="97" t="s">
        <v>301</v>
      </c>
      <c r="F387" s="109">
        <v>17.260000000000002</v>
      </c>
      <c r="G387" s="17">
        <f t="shared" si="10"/>
        <v>8.6300000000000008</v>
      </c>
      <c r="H387" s="33"/>
      <c r="I387" s="6">
        <f t="shared" si="11"/>
        <v>0</v>
      </c>
    </row>
    <row r="388" spans="1:9" ht="21" x14ac:dyDescent="0.5">
      <c r="A388" s="69" t="s">
        <v>1410</v>
      </c>
      <c r="B388" s="93"/>
      <c r="C388" s="70"/>
      <c r="D388" s="93"/>
      <c r="E388" s="71"/>
      <c r="F388" s="120"/>
      <c r="G388" s="71"/>
      <c r="H388" s="71"/>
      <c r="I388" s="134"/>
    </row>
    <row r="389" spans="1:9" x14ac:dyDescent="0.35">
      <c r="A389" s="30" t="s">
        <v>517</v>
      </c>
      <c r="B389" s="83">
        <v>25</v>
      </c>
      <c r="C389" s="30" t="s">
        <v>1268</v>
      </c>
      <c r="D389" s="97" t="s">
        <v>520</v>
      </c>
      <c r="E389" s="97" t="s">
        <v>308</v>
      </c>
      <c r="F389" s="121">
        <v>20.260000000000002</v>
      </c>
      <c r="G389" s="17">
        <f t="shared" ref="G389:G451" si="12">F389*0.5</f>
        <v>10.130000000000001</v>
      </c>
      <c r="H389" s="20"/>
      <c r="I389" s="6">
        <f t="shared" ref="I389:I451" si="13">G389*H389</f>
        <v>0</v>
      </c>
    </row>
    <row r="390" spans="1:9" ht="17.399999999999999" customHeight="1" x14ac:dyDescent="0.35">
      <c r="A390" s="30" t="s">
        <v>517</v>
      </c>
      <c r="B390" s="83">
        <v>25</v>
      </c>
      <c r="C390" s="30" t="s">
        <v>1426</v>
      </c>
      <c r="D390" s="97" t="s">
        <v>543</v>
      </c>
      <c r="E390" s="97" t="s">
        <v>319</v>
      </c>
      <c r="F390" s="121">
        <v>20.260000000000002</v>
      </c>
      <c r="G390" s="17">
        <f t="shared" si="12"/>
        <v>10.130000000000001</v>
      </c>
      <c r="H390" s="13"/>
      <c r="I390" s="6">
        <f t="shared" si="13"/>
        <v>0</v>
      </c>
    </row>
    <row r="391" spans="1:9" x14ac:dyDescent="0.35">
      <c r="A391" s="30" t="s">
        <v>517</v>
      </c>
      <c r="B391" s="83">
        <v>25</v>
      </c>
      <c r="C391" s="30" t="s">
        <v>1425</v>
      </c>
      <c r="D391" s="97" t="s">
        <v>538</v>
      </c>
      <c r="E391" s="97" t="s">
        <v>326</v>
      </c>
      <c r="F391" s="121">
        <v>20.260000000000002</v>
      </c>
      <c r="G391" s="17">
        <f t="shared" si="12"/>
        <v>10.130000000000001</v>
      </c>
      <c r="H391" s="13"/>
      <c r="I391" s="6">
        <f t="shared" si="13"/>
        <v>0</v>
      </c>
    </row>
    <row r="392" spans="1:9" x14ac:dyDescent="0.35">
      <c r="A392" s="30" t="s">
        <v>517</v>
      </c>
      <c r="B392" s="83">
        <v>25</v>
      </c>
      <c r="C392" s="30" t="s">
        <v>1370</v>
      </c>
      <c r="D392" s="97" t="s">
        <v>541</v>
      </c>
      <c r="E392" s="97" t="s">
        <v>325</v>
      </c>
      <c r="F392" s="121">
        <v>20.260000000000002</v>
      </c>
      <c r="G392" s="17">
        <f t="shared" si="12"/>
        <v>10.130000000000001</v>
      </c>
      <c r="H392" s="13"/>
      <c r="I392" s="6">
        <f t="shared" si="13"/>
        <v>0</v>
      </c>
    </row>
    <row r="393" spans="1:9" x14ac:dyDescent="0.35">
      <c r="A393" s="30" t="s">
        <v>517</v>
      </c>
      <c r="B393" s="83">
        <v>25</v>
      </c>
      <c r="C393" s="30" t="s">
        <v>1272</v>
      </c>
      <c r="D393" s="97" t="s">
        <v>524</v>
      </c>
      <c r="E393" s="97" t="s">
        <v>316</v>
      </c>
      <c r="F393" s="121">
        <v>20.260000000000002</v>
      </c>
      <c r="G393" s="17">
        <f t="shared" si="12"/>
        <v>10.130000000000001</v>
      </c>
      <c r="H393" s="102"/>
      <c r="I393" s="6">
        <f t="shared" si="13"/>
        <v>0</v>
      </c>
    </row>
    <row r="394" spans="1:9" x14ac:dyDescent="0.35">
      <c r="A394" s="30" t="s">
        <v>517</v>
      </c>
      <c r="B394" s="83">
        <v>25</v>
      </c>
      <c r="C394" s="30" t="s">
        <v>1369</v>
      </c>
      <c r="D394" s="97" t="s">
        <v>539</v>
      </c>
      <c r="E394" s="97" t="s">
        <v>324</v>
      </c>
      <c r="F394" s="121">
        <v>20.260000000000002</v>
      </c>
      <c r="G394" s="17">
        <f t="shared" si="12"/>
        <v>10.130000000000001</v>
      </c>
      <c r="H394" s="13"/>
      <c r="I394" s="6">
        <f t="shared" si="13"/>
        <v>0</v>
      </c>
    </row>
    <row r="395" spans="1:9" x14ac:dyDescent="0.35">
      <c r="A395" s="30" t="s">
        <v>517</v>
      </c>
      <c r="B395" s="83">
        <v>25</v>
      </c>
      <c r="C395" s="30" t="s">
        <v>1274</v>
      </c>
      <c r="D395" s="97" t="s">
        <v>527</v>
      </c>
      <c r="E395" s="97" t="s">
        <v>305</v>
      </c>
      <c r="F395" s="121">
        <v>20.260000000000002</v>
      </c>
      <c r="G395" s="17">
        <f t="shared" si="12"/>
        <v>10.130000000000001</v>
      </c>
      <c r="H395" s="102"/>
      <c r="I395" s="6">
        <f t="shared" si="13"/>
        <v>0</v>
      </c>
    </row>
    <row r="396" spans="1:9" x14ac:dyDescent="0.35">
      <c r="A396" s="30" t="s">
        <v>517</v>
      </c>
      <c r="B396" s="83">
        <v>25</v>
      </c>
      <c r="C396" s="30" t="s">
        <v>1271</v>
      </c>
      <c r="D396" s="97" t="s">
        <v>523</v>
      </c>
      <c r="E396" s="97" t="s">
        <v>306</v>
      </c>
      <c r="F396" s="121">
        <v>20.260000000000002</v>
      </c>
      <c r="G396" s="17">
        <f t="shared" si="12"/>
        <v>10.130000000000001</v>
      </c>
      <c r="H396" s="102"/>
      <c r="I396" s="6">
        <f t="shared" si="13"/>
        <v>0</v>
      </c>
    </row>
    <row r="397" spans="1:9" x14ac:dyDescent="0.35">
      <c r="A397" s="30" t="s">
        <v>517</v>
      </c>
      <c r="B397" s="83">
        <v>25</v>
      </c>
      <c r="C397" s="30" t="s">
        <v>1367</v>
      </c>
      <c r="D397" s="97" t="s">
        <v>536</v>
      </c>
      <c r="E397" s="97" t="s">
        <v>323</v>
      </c>
      <c r="F397" s="121">
        <v>20.260000000000002</v>
      </c>
      <c r="G397" s="17">
        <f t="shared" si="12"/>
        <v>10.130000000000001</v>
      </c>
      <c r="H397" s="13"/>
      <c r="I397" s="6">
        <f t="shared" si="13"/>
        <v>0</v>
      </c>
    </row>
    <row r="398" spans="1:9" ht="15" customHeight="1" x14ac:dyDescent="0.4">
      <c r="A398" s="30" t="s">
        <v>517</v>
      </c>
      <c r="B398" s="83">
        <v>25</v>
      </c>
      <c r="C398" s="30" t="s">
        <v>1267</v>
      </c>
      <c r="D398" s="97" t="s">
        <v>519</v>
      </c>
      <c r="E398" s="97" t="s">
        <v>304</v>
      </c>
      <c r="F398" s="121">
        <v>20.260000000000002</v>
      </c>
      <c r="G398" s="17">
        <f t="shared" si="12"/>
        <v>10.130000000000001</v>
      </c>
      <c r="H398" s="33"/>
      <c r="I398" s="6">
        <f t="shared" si="13"/>
        <v>0</v>
      </c>
    </row>
    <row r="399" spans="1:9" x14ac:dyDescent="0.35">
      <c r="A399" s="30" t="s">
        <v>517</v>
      </c>
      <c r="B399" s="83">
        <v>25</v>
      </c>
      <c r="C399" s="30" t="s">
        <v>1277</v>
      </c>
      <c r="D399" s="97" t="s">
        <v>530</v>
      </c>
      <c r="E399" s="97" t="s">
        <v>315</v>
      </c>
      <c r="F399" s="121">
        <v>20.260000000000002</v>
      </c>
      <c r="G399" s="17">
        <f t="shared" si="12"/>
        <v>10.130000000000001</v>
      </c>
      <c r="H399" s="102"/>
      <c r="I399" s="6">
        <f t="shared" si="13"/>
        <v>0</v>
      </c>
    </row>
    <row r="400" spans="1:9" x14ac:dyDescent="0.35">
      <c r="A400" s="30" t="s">
        <v>517</v>
      </c>
      <c r="B400" s="83">
        <v>25</v>
      </c>
      <c r="C400" s="30" t="s">
        <v>1270</v>
      </c>
      <c r="D400" s="97" t="s">
        <v>522</v>
      </c>
      <c r="E400" s="97" t="s">
        <v>307</v>
      </c>
      <c r="F400" s="121">
        <v>20.260000000000002</v>
      </c>
      <c r="G400" s="17">
        <f t="shared" si="12"/>
        <v>10.130000000000001</v>
      </c>
      <c r="H400" s="102"/>
      <c r="I400" s="6">
        <f t="shared" si="13"/>
        <v>0</v>
      </c>
    </row>
    <row r="401" spans="1:9" x14ac:dyDescent="0.35">
      <c r="A401" s="30" t="s">
        <v>517</v>
      </c>
      <c r="B401" s="83">
        <v>25</v>
      </c>
      <c r="C401" s="30" t="s">
        <v>1430</v>
      </c>
      <c r="D401" s="97" t="s">
        <v>526</v>
      </c>
      <c r="E401" s="97" t="s">
        <v>317</v>
      </c>
      <c r="F401" s="121">
        <v>20.260000000000002</v>
      </c>
      <c r="G401" s="17">
        <f t="shared" si="12"/>
        <v>10.130000000000001</v>
      </c>
      <c r="H401" s="102"/>
      <c r="I401" s="6">
        <f t="shared" si="13"/>
        <v>0</v>
      </c>
    </row>
    <row r="402" spans="1:9" x14ac:dyDescent="0.35">
      <c r="A402" s="30" t="s">
        <v>517</v>
      </c>
      <c r="B402" s="83">
        <v>25</v>
      </c>
      <c r="C402" s="30" t="s">
        <v>1266</v>
      </c>
      <c r="D402" s="97" t="s">
        <v>518</v>
      </c>
      <c r="E402" s="97" t="s">
        <v>314</v>
      </c>
      <c r="F402" s="121">
        <v>20.260000000000002</v>
      </c>
      <c r="G402" s="17">
        <f t="shared" si="12"/>
        <v>10.130000000000001</v>
      </c>
      <c r="H402" s="20"/>
      <c r="I402" s="6">
        <f t="shared" si="13"/>
        <v>0</v>
      </c>
    </row>
    <row r="403" spans="1:9" ht="17.399999999999999" customHeight="1" x14ac:dyDescent="0.35">
      <c r="A403" s="30" t="s">
        <v>517</v>
      </c>
      <c r="B403" s="83">
        <v>25</v>
      </c>
      <c r="C403" s="30" t="s">
        <v>1269</v>
      </c>
      <c r="D403" s="97" t="s">
        <v>521</v>
      </c>
      <c r="E403" s="97" t="s">
        <v>313</v>
      </c>
      <c r="F403" s="121">
        <v>20.260000000000002</v>
      </c>
      <c r="G403" s="17">
        <f t="shared" si="12"/>
        <v>10.130000000000001</v>
      </c>
      <c r="H403" s="35"/>
      <c r="I403" s="6">
        <f t="shared" si="13"/>
        <v>0</v>
      </c>
    </row>
    <row r="404" spans="1:9" x14ac:dyDescent="0.35">
      <c r="A404" s="30" t="s">
        <v>517</v>
      </c>
      <c r="B404" s="83">
        <v>26</v>
      </c>
      <c r="C404" s="30" t="s">
        <v>1276</v>
      </c>
      <c r="D404" s="97" t="s">
        <v>529</v>
      </c>
      <c r="E404" s="97" t="s">
        <v>309</v>
      </c>
      <c r="F404" s="121">
        <v>20.260000000000002</v>
      </c>
      <c r="G404" s="17">
        <f t="shared" si="12"/>
        <v>10.130000000000001</v>
      </c>
      <c r="H404" s="102"/>
      <c r="I404" s="6">
        <f t="shared" si="13"/>
        <v>0</v>
      </c>
    </row>
    <row r="405" spans="1:9" ht="15" customHeight="1" x14ac:dyDescent="0.4">
      <c r="A405" s="30" t="s">
        <v>517</v>
      </c>
      <c r="B405" s="83">
        <v>26</v>
      </c>
      <c r="C405" s="30" t="s">
        <v>1365</v>
      </c>
      <c r="D405" s="97" t="s">
        <v>532</v>
      </c>
      <c r="E405" s="97" t="s">
        <v>318</v>
      </c>
      <c r="F405" s="121">
        <v>20.260000000000002</v>
      </c>
      <c r="G405" s="17">
        <f t="shared" si="12"/>
        <v>10.130000000000001</v>
      </c>
      <c r="H405" s="33"/>
      <c r="I405" s="6">
        <f t="shared" si="13"/>
        <v>0</v>
      </c>
    </row>
    <row r="406" spans="1:9" x14ac:dyDescent="0.35">
      <c r="A406" s="30" t="s">
        <v>517</v>
      </c>
      <c r="B406" s="83">
        <v>26</v>
      </c>
      <c r="C406" s="30" t="s">
        <v>1429</v>
      </c>
      <c r="D406" s="97" t="s">
        <v>535</v>
      </c>
      <c r="E406" s="97" t="s">
        <v>321</v>
      </c>
      <c r="F406" s="121">
        <v>20.260000000000002</v>
      </c>
      <c r="G406" s="17">
        <f t="shared" si="12"/>
        <v>10.130000000000001</v>
      </c>
      <c r="H406" s="13"/>
      <c r="I406" s="6">
        <f t="shared" si="13"/>
        <v>0</v>
      </c>
    </row>
    <row r="407" spans="1:9" x14ac:dyDescent="0.35">
      <c r="A407" s="30" t="s">
        <v>517</v>
      </c>
      <c r="B407" s="83">
        <v>26</v>
      </c>
      <c r="C407" s="30" t="s">
        <v>1427</v>
      </c>
      <c r="D407" s="97" t="s">
        <v>540</v>
      </c>
      <c r="E407" s="97" t="s">
        <v>327</v>
      </c>
      <c r="F407" s="121">
        <v>20.260000000000002</v>
      </c>
      <c r="G407" s="17">
        <f t="shared" si="12"/>
        <v>10.130000000000001</v>
      </c>
      <c r="H407" s="13"/>
      <c r="I407" s="6">
        <f t="shared" si="13"/>
        <v>0</v>
      </c>
    </row>
    <row r="408" spans="1:9" x14ac:dyDescent="0.35">
      <c r="A408" s="30" t="s">
        <v>517</v>
      </c>
      <c r="B408" s="83">
        <v>26</v>
      </c>
      <c r="C408" s="30" t="s">
        <v>1366</v>
      </c>
      <c r="D408" s="97" t="s">
        <v>533</v>
      </c>
      <c r="E408" s="97" t="s">
        <v>328</v>
      </c>
      <c r="F408" s="121">
        <v>20.260000000000002</v>
      </c>
      <c r="G408" s="17">
        <f t="shared" si="12"/>
        <v>10.130000000000001</v>
      </c>
      <c r="H408" s="20"/>
      <c r="I408" s="6">
        <f t="shared" si="13"/>
        <v>0</v>
      </c>
    </row>
    <row r="409" spans="1:9" x14ac:dyDescent="0.35">
      <c r="A409" s="30" t="s">
        <v>517</v>
      </c>
      <c r="B409" s="83">
        <v>26</v>
      </c>
      <c r="C409" s="30" t="s">
        <v>1371</v>
      </c>
      <c r="D409" s="97" t="s">
        <v>542</v>
      </c>
      <c r="E409" s="97" t="s">
        <v>322</v>
      </c>
      <c r="F409" s="121">
        <v>20.260000000000002</v>
      </c>
      <c r="G409" s="17">
        <f t="shared" si="12"/>
        <v>10.130000000000001</v>
      </c>
      <c r="H409" s="13"/>
      <c r="I409" s="6">
        <f t="shared" si="13"/>
        <v>0</v>
      </c>
    </row>
    <row r="410" spans="1:9" x14ac:dyDescent="0.35">
      <c r="A410" s="30" t="s">
        <v>517</v>
      </c>
      <c r="B410" s="83">
        <v>26</v>
      </c>
      <c r="C410" s="30" t="s">
        <v>1368</v>
      </c>
      <c r="D410" s="97" t="s">
        <v>537</v>
      </c>
      <c r="E410" s="97" t="s">
        <v>329</v>
      </c>
      <c r="F410" s="121">
        <v>20.260000000000002</v>
      </c>
      <c r="G410" s="17">
        <f t="shared" si="12"/>
        <v>10.130000000000001</v>
      </c>
      <c r="H410" s="13"/>
      <c r="I410" s="6">
        <f t="shared" si="13"/>
        <v>0</v>
      </c>
    </row>
    <row r="411" spans="1:9" x14ac:dyDescent="0.35">
      <c r="A411" s="30" t="s">
        <v>517</v>
      </c>
      <c r="B411" s="83">
        <v>26</v>
      </c>
      <c r="C411" s="30" t="s">
        <v>1278</v>
      </c>
      <c r="D411" s="97" t="s">
        <v>531</v>
      </c>
      <c r="E411" s="97" t="s">
        <v>311</v>
      </c>
      <c r="F411" s="121">
        <v>20.260000000000002</v>
      </c>
      <c r="G411" s="17">
        <f t="shared" si="12"/>
        <v>10.130000000000001</v>
      </c>
      <c r="H411" s="102"/>
      <c r="I411" s="6">
        <f t="shared" si="13"/>
        <v>0</v>
      </c>
    </row>
    <row r="412" spans="1:9" x14ac:dyDescent="0.35">
      <c r="A412" s="30" t="s">
        <v>517</v>
      </c>
      <c r="B412" s="83">
        <v>26</v>
      </c>
      <c r="C412" s="30" t="s">
        <v>1275</v>
      </c>
      <c r="D412" s="97" t="s">
        <v>528</v>
      </c>
      <c r="E412" s="97" t="s">
        <v>312</v>
      </c>
      <c r="F412" s="121">
        <v>20.260000000000002</v>
      </c>
      <c r="G412" s="17">
        <f t="shared" si="12"/>
        <v>10.130000000000001</v>
      </c>
      <c r="H412" s="102"/>
      <c r="I412" s="6">
        <f t="shared" si="13"/>
        <v>0</v>
      </c>
    </row>
    <row r="413" spans="1:9" x14ac:dyDescent="0.35">
      <c r="A413" s="30" t="s">
        <v>517</v>
      </c>
      <c r="B413" s="83">
        <v>26</v>
      </c>
      <c r="C413" s="30" t="s">
        <v>1273</v>
      </c>
      <c r="D413" s="97" t="s">
        <v>525</v>
      </c>
      <c r="E413" s="97" t="s">
        <v>310</v>
      </c>
      <c r="F413" s="121">
        <v>20.260000000000002</v>
      </c>
      <c r="G413" s="17">
        <f t="shared" si="12"/>
        <v>10.130000000000001</v>
      </c>
      <c r="H413" s="102"/>
      <c r="I413" s="6">
        <f t="shared" si="13"/>
        <v>0</v>
      </c>
    </row>
    <row r="414" spans="1:9" x14ac:dyDescent="0.35">
      <c r="A414" s="30" t="s">
        <v>517</v>
      </c>
      <c r="B414" s="83">
        <v>26</v>
      </c>
      <c r="C414" s="30" t="s">
        <v>1428</v>
      </c>
      <c r="D414" s="97" t="s">
        <v>534</v>
      </c>
      <c r="E414" s="97" t="s">
        <v>320</v>
      </c>
      <c r="F414" s="121">
        <v>20.260000000000002</v>
      </c>
      <c r="G414" s="17">
        <f t="shared" si="12"/>
        <v>10.130000000000001</v>
      </c>
      <c r="H414" s="35"/>
      <c r="I414" s="6">
        <f t="shared" si="13"/>
        <v>0</v>
      </c>
    </row>
    <row r="415" spans="1:9" ht="21" x14ac:dyDescent="0.5">
      <c r="A415" s="72" t="s">
        <v>1411</v>
      </c>
      <c r="B415" s="94"/>
      <c r="C415" s="73"/>
      <c r="D415" s="94"/>
      <c r="E415" s="74"/>
      <c r="F415" s="122"/>
      <c r="G415" s="74"/>
      <c r="H415" s="74"/>
      <c r="I415" s="135"/>
    </row>
    <row r="416" spans="1:9" x14ac:dyDescent="0.35">
      <c r="A416" s="30" t="s">
        <v>808</v>
      </c>
      <c r="B416" s="83">
        <v>27</v>
      </c>
      <c r="C416" s="30" t="s">
        <v>1432</v>
      </c>
      <c r="D416" s="97" t="s">
        <v>813</v>
      </c>
      <c r="E416" s="97" t="s">
        <v>339</v>
      </c>
      <c r="F416" s="121">
        <v>20.260000000000002</v>
      </c>
      <c r="G416" s="17">
        <f t="shared" si="12"/>
        <v>10.130000000000001</v>
      </c>
      <c r="H416" s="3"/>
      <c r="I416" s="6">
        <f t="shared" si="13"/>
        <v>0</v>
      </c>
    </row>
    <row r="417" spans="1:9" ht="17.399999999999999" customHeight="1" x14ac:dyDescent="0.35">
      <c r="A417" s="30" t="s">
        <v>808</v>
      </c>
      <c r="B417" s="83">
        <v>27</v>
      </c>
      <c r="C417" s="30" t="s">
        <v>1380</v>
      </c>
      <c r="D417" s="97" t="s">
        <v>833</v>
      </c>
      <c r="E417" s="97" t="s">
        <v>346</v>
      </c>
      <c r="F417" s="121">
        <v>20.260000000000002</v>
      </c>
      <c r="G417" s="17">
        <f t="shared" si="12"/>
        <v>10.130000000000001</v>
      </c>
      <c r="H417" s="10"/>
      <c r="I417" s="6">
        <f t="shared" si="13"/>
        <v>0</v>
      </c>
    </row>
    <row r="418" spans="1:9" ht="15" customHeight="1" x14ac:dyDescent="0.4">
      <c r="A418" s="30" t="s">
        <v>808</v>
      </c>
      <c r="B418" s="83">
        <v>27</v>
      </c>
      <c r="C418" s="30" t="s">
        <v>1373</v>
      </c>
      <c r="D418" s="97" t="s">
        <v>823</v>
      </c>
      <c r="E418" s="97" t="s">
        <v>355</v>
      </c>
      <c r="F418" s="121">
        <v>20.260000000000002</v>
      </c>
      <c r="G418" s="17">
        <f t="shared" si="12"/>
        <v>10.130000000000001</v>
      </c>
      <c r="H418" s="33"/>
      <c r="I418" s="6">
        <f t="shared" si="13"/>
        <v>0</v>
      </c>
    </row>
    <row r="419" spans="1:9" x14ac:dyDescent="0.35">
      <c r="A419" s="30" t="s">
        <v>808</v>
      </c>
      <c r="B419" s="83">
        <v>27</v>
      </c>
      <c r="C419" s="30" t="s">
        <v>1286</v>
      </c>
      <c r="D419" s="97" t="s">
        <v>818</v>
      </c>
      <c r="E419" s="97" t="s">
        <v>340</v>
      </c>
      <c r="F419" s="121">
        <v>20.260000000000002</v>
      </c>
      <c r="G419" s="17">
        <f t="shared" si="12"/>
        <v>10.130000000000001</v>
      </c>
      <c r="H419" s="10"/>
      <c r="I419" s="6">
        <f t="shared" si="13"/>
        <v>0</v>
      </c>
    </row>
    <row r="420" spans="1:9" x14ac:dyDescent="0.35">
      <c r="A420" s="30" t="s">
        <v>808</v>
      </c>
      <c r="B420" s="83">
        <v>27</v>
      </c>
      <c r="C420" s="30" t="s">
        <v>1378</v>
      </c>
      <c r="D420" s="97" t="s">
        <v>831</v>
      </c>
      <c r="E420" s="97" t="s">
        <v>344</v>
      </c>
      <c r="F420" s="121">
        <v>20.260000000000002</v>
      </c>
      <c r="G420" s="17">
        <f t="shared" si="12"/>
        <v>10.130000000000001</v>
      </c>
      <c r="H420" s="10"/>
      <c r="I420" s="6">
        <f t="shared" si="13"/>
        <v>0</v>
      </c>
    </row>
    <row r="421" spans="1:9" x14ac:dyDescent="0.35">
      <c r="A421" s="30" t="s">
        <v>808</v>
      </c>
      <c r="B421" s="83">
        <v>27</v>
      </c>
      <c r="C421" s="30" t="s">
        <v>1435</v>
      </c>
      <c r="D421" s="97" t="s">
        <v>826</v>
      </c>
      <c r="E421" s="97" t="s">
        <v>345</v>
      </c>
      <c r="F421" s="121">
        <v>20.260000000000002</v>
      </c>
      <c r="G421" s="17">
        <f t="shared" si="12"/>
        <v>10.130000000000001</v>
      </c>
      <c r="H421" s="10"/>
      <c r="I421" s="6">
        <f t="shared" si="13"/>
        <v>0</v>
      </c>
    </row>
    <row r="422" spans="1:9" x14ac:dyDescent="0.35">
      <c r="A422" s="30" t="s">
        <v>808</v>
      </c>
      <c r="B422" s="83">
        <v>27</v>
      </c>
      <c r="C422" s="30" t="s">
        <v>1377</v>
      </c>
      <c r="D422" s="97" t="s">
        <v>830</v>
      </c>
      <c r="E422" s="97" t="s">
        <v>349</v>
      </c>
      <c r="F422" s="121">
        <v>20.260000000000002</v>
      </c>
      <c r="G422" s="17">
        <f t="shared" si="12"/>
        <v>10.130000000000001</v>
      </c>
      <c r="H422" s="10"/>
      <c r="I422" s="6">
        <f t="shared" si="13"/>
        <v>0</v>
      </c>
    </row>
    <row r="423" spans="1:9" x14ac:dyDescent="0.35">
      <c r="A423" s="30" t="s">
        <v>808</v>
      </c>
      <c r="B423" s="83">
        <v>27</v>
      </c>
      <c r="C423" s="30" t="s">
        <v>1282</v>
      </c>
      <c r="D423" s="97" t="s">
        <v>814</v>
      </c>
      <c r="E423" s="97" t="s">
        <v>334</v>
      </c>
      <c r="F423" s="121">
        <v>20.260000000000002</v>
      </c>
      <c r="G423" s="17">
        <f t="shared" si="12"/>
        <v>10.130000000000001</v>
      </c>
      <c r="H423" s="10"/>
      <c r="I423" s="6">
        <f t="shared" si="13"/>
        <v>0</v>
      </c>
    </row>
    <row r="424" spans="1:9" x14ac:dyDescent="0.35">
      <c r="A424" s="30" t="s">
        <v>808</v>
      </c>
      <c r="B424" s="83">
        <v>27</v>
      </c>
      <c r="C424" s="30" t="s">
        <v>1280</v>
      </c>
      <c r="D424" s="97" t="s">
        <v>811</v>
      </c>
      <c r="E424" s="97" t="s">
        <v>330</v>
      </c>
      <c r="F424" s="121">
        <v>20.260000000000002</v>
      </c>
      <c r="G424" s="17">
        <f t="shared" si="12"/>
        <v>10.130000000000001</v>
      </c>
      <c r="H424" s="21"/>
      <c r="I424" s="6">
        <f t="shared" si="13"/>
        <v>0</v>
      </c>
    </row>
    <row r="425" spans="1:9" x14ac:dyDescent="0.35">
      <c r="A425" s="30" t="s">
        <v>808</v>
      </c>
      <c r="B425" s="83">
        <v>27</v>
      </c>
      <c r="C425" s="30" t="s">
        <v>1434</v>
      </c>
      <c r="D425" s="97" t="s">
        <v>821</v>
      </c>
      <c r="E425" s="97" t="s">
        <v>332</v>
      </c>
      <c r="F425" s="121">
        <v>20.260000000000002</v>
      </c>
      <c r="G425" s="17">
        <f t="shared" si="12"/>
        <v>10.130000000000001</v>
      </c>
      <c r="H425" s="10"/>
      <c r="I425" s="6">
        <f t="shared" si="13"/>
        <v>0</v>
      </c>
    </row>
    <row r="426" spans="1:9" x14ac:dyDescent="0.35">
      <c r="A426" s="30" t="s">
        <v>808</v>
      </c>
      <c r="B426" s="83">
        <v>27</v>
      </c>
      <c r="C426" s="30" t="s">
        <v>1431</v>
      </c>
      <c r="D426" s="97" t="s">
        <v>809</v>
      </c>
      <c r="E426" s="97" t="s">
        <v>331</v>
      </c>
      <c r="F426" s="121">
        <v>20.260000000000002</v>
      </c>
      <c r="G426" s="17">
        <f t="shared" si="12"/>
        <v>10.130000000000001</v>
      </c>
      <c r="H426" s="21"/>
      <c r="I426" s="6">
        <f t="shared" si="13"/>
        <v>0</v>
      </c>
    </row>
    <row r="427" spans="1:9" x14ac:dyDescent="0.35">
      <c r="A427" s="30" t="s">
        <v>808</v>
      </c>
      <c r="B427" s="83">
        <v>27</v>
      </c>
      <c r="C427" s="30" t="s">
        <v>1281</v>
      </c>
      <c r="D427" s="97" t="s">
        <v>812</v>
      </c>
      <c r="E427" s="97" t="s">
        <v>333</v>
      </c>
      <c r="F427" s="121">
        <v>20.260000000000002</v>
      </c>
      <c r="G427" s="17">
        <f t="shared" si="12"/>
        <v>10.130000000000001</v>
      </c>
      <c r="H427" s="35"/>
      <c r="I427" s="6">
        <f t="shared" si="13"/>
        <v>0</v>
      </c>
    </row>
    <row r="428" spans="1:9" x14ac:dyDescent="0.35">
      <c r="A428" s="30" t="s">
        <v>808</v>
      </c>
      <c r="B428" s="83">
        <v>27</v>
      </c>
      <c r="C428" s="30" t="s">
        <v>1379</v>
      </c>
      <c r="D428" s="97" t="s">
        <v>832</v>
      </c>
      <c r="E428" s="97" t="s">
        <v>343</v>
      </c>
      <c r="F428" s="121">
        <v>20.260000000000002</v>
      </c>
      <c r="G428" s="17">
        <f t="shared" si="12"/>
        <v>10.130000000000001</v>
      </c>
      <c r="H428" s="10"/>
      <c r="I428" s="6">
        <f t="shared" si="13"/>
        <v>0</v>
      </c>
    </row>
    <row r="429" spans="1:9" x14ac:dyDescent="0.35">
      <c r="A429" s="30" t="s">
        <v>808</v>
      </c>
      <c r="B429" s="83">
        <v>27</v>
      </c>
      <c r="C429" s="30" t="s">
        <v>1283</v>
      </c>
      <c r="D429" s="97" t="s">
        <v>815</v>
      </c>
      <c r="E429" s="97" t="s">
        <v>335</v>
      </c>
      <c r="F429" s="121">
        <v>20.260000000000002</v>
      </c>
      <c r="G429" s="17">
        <f t="shared" si="12"/>
        <v>10.130000000000001</v>
      </c>
      <c r="H429" s="10"/>
      <c r="I429" s="6">
        <f t="shared" si="13"/>
        <v>0</v>
      </c>
    </row>
    <row r="430" spans="1:9" ht="17.399999999999999" customHeight="1" x14ac:dyDescent="0.35">
      <c r="A430" s="30" t="s">
        <v>808</v>
      </c>
      <c r="B430" s="83">
        <v>27</v>
      </c>
      <c r="C430" s="30" t="s">
        <v>1375</v>
      </c>
      <c r="D430" s="97" t="s">
        <v>827</v>
      </c>
      <c r="E430" s="97" t="s">
        <v>354</v>
      </c>
      <c r="F430" s="121">
        <v>20.260000000000002</v>
      </c>
      <c r="G430" s="17">
        <f t="shared" si="12"/>
        <v>10.130000000000001</v>
      </c>
      <c r="H430" s="10"/>
      <c r="I430" s="6">
        <f t="shared" si="13"/>
        <v>0</v>
      </c>
    </row>
    <row r="431" spans="1:9" x14ac:dyDescent="0.35">
      <c r="A431" s="30" t="s">
        <v>808</v>
      </c>
      <c r="B431" s="83">
        <v>27</v>
      </c>
      <c r="C431" s="30" t="s">
        <v>1372</v>
      </c>
      <c r="D431" s="97" t="s">
        <v>822</v>
      </c>
      <c r="E431" s="97" t="s">
        <v>347</v>
      </c>
      <c r="F431" s="121">
        <v>20.260000000000002</v>
      </c>
      <c r="G431" s="17">
        <f t="shared" si="12"/>
        <v>10.130000000000001</v>
      </c>
      <c r="H431" s="10"/>
      <c r="I431" s="6">
        <f t="shared" si="13"/>
        <v>0</v>
      </c>
    </row>
    <row r="432" spans="1:9" x14ac:dyDescent="0.35">
      <c r="A432" s="30" t="s">
        <v>808</v>
      </c>
      <c r="B432" s="83">
        <v>28</v>
      </c>
      <c r="C432" s="30" t="s">
        <v>1288</v>
      </c>
      <c r="D432" s="97" t="s">
        <v>828</v>
      </c>
      <c r="E432" s="97" t="s">
        <v>353</v>
      </c>
      <c r="F432" s="121">
        <v>20.260000000000002</v>
      </c>
      <c r="G432" s="17">
        <f t="shared" si="12"/>
        <v>10.130000000000001</v>
      </c>
      <c r="H432" s="10"/>
      <c r="I432" s="6">
        <f t="shared" si="13"/>
        <v>0</v>
      </c>
    </row>
    <row r="433" spans="1:9" x14ac:dyDescent="0.35">
      <c r="A433" s="30" t="s">
        <v>808</v>
      </c>
      <c r="B433" s="83">
        <v>28</v>
      </c>
      <c r="C433" s="30" t="s">
        <v>1433</v>
      </c>
      <c r="D433" s="97" t="s">
        <v>819</v>
      </c>
      <c r="E433" s="97" t="s">
        <v>338</v>
      </c>
      <c r="F433" s="121">
        <v>20.260000000000002</v>
      </c>
      <c r="G433" s="17">
        <f t="shared" si="12"/>
        <v>10.130000000000001</v>
      </c>
      <c r="H433" s="10"/>
      <c r="I433" s="6">
        <f t="shared" si="13"/>
        <v>0</v>
      </c>
    </row>
    <row r="434" spans="1:9" ht="15" customHeight="1" x14ac:dyDescent="0.4">
      <c r="A434" s="30" t="s">
        <v>808</v>
      </c>
      <c r="B434" s="83">
        <v>28</v>
      </c>
      <c r="C434" s="30" t="s">
        <v>1279</v>
      </c>
      <c r="D434" s="97" t="s">
        <v>810</v>
      </c>
      <c r="E434" s="97" t="s">
        <v>341</v>
      </c>
      <c r="F434" s="121">
        <v>20.260000000000002</v>
      </c>
      <c r="G434" s="17">
        <f t="shared" si="12"/>
        <v>10.130000000000001</v>
      </c>
      <c r="H434" s="33"/>
      <c r="I434" s="6">
        <f t="shared" si="13"/>
        <v>0</v>
      </c>
    </row>
    <row r="435" spans="1:9" x14ac:dyDescent="0.35">
      <c r="A435" s="30" t="s">
        <v>808</v>
      </c>
      <c r="B435" s="83">
        <v>28</v>
      </c>
      <c r="C435" s="30" t="s">
        <v>1285</v>
      </c>
      <c r="D435" s="97" t="s">
        <v>817</v>
      </c>
      <c r="E435" s="97" t="s">
        <v>336</v>
      </c>
      <c r="F435" s="121">
        <v>20.260000000000002</v>
      </c>
      <c r="G435" s="17">
        <f t="shared" si="12"/>
        <v>10.130000000000001</v>
      </c>
      <c r="H435" s="10"/>
      <c r="I435" s="6">
        <f t="shared" si="13"/>
        <v>0</v>
      </c>
    </row>
    <row r="436" spans="1:9" x14ac:dyDescent="0.35">
      <c r="A436" s="30" t="s">
        <v>808</v>
      </c>
      <c r="B436" s="83">
        <v>28</v>
      </c>
      <c r="C436" s="30" t="s">
        <v>1376</v>
      </c>
      <c r="D436" s="97" t="s">
        <v>829</v>
      </c>
      <c r="E436" s="97" t="s">
        <v>348</v>
      </c>
      <c r="F436" s="121">
        <v>20.260000000000002</v>
      </c>
      <c r="G436" s="17">
        <f t="shared" si="12"/>
        <v>10.130000000000001</v>
      </c>
      <c r="H436" s="10"/>
      <c r="I436" s="6">
        <f t="shared" si="13"/>
        <v>0</v>
      </c>
    </row>
    <row r="437" spans="1:9" x14ac:dyDescent="0.35">
      <c r="A437" s="30" t="s">
        <v>808</v>
      </c>
      <c r="B437" s="83">
        <v>28</v>
      </c>
      <c r="C437" s="30" t="s">
        <v>1284</v>
      </c>
      <c r="D437" s="97" t="s">
        <v>816</v>
      </c>
      <c r="E437" s="97" t="s">
        <v>342</v>
      </c>
      <c r="F437" s="121">
        <v>20.260000000000002</v>
      </c>
      <c r="G437" s="17">
        <f t="shared" si="12"/>
        <v>10.130000000000001</v>
      </c>
      <c r="H437" s="10"/>
      <c r="I437" s="6">
        <f t="shared" si="13"/>
        <v>0</v>
      </c>
    </row>
    <row r="438" spans="1:9" x14ac:dyDescent="0.35">
      <c r="A438" s="30" t="s">
        <v>808</v>
      </c>
      <c r="B438" s="83">
        <v>28</v>
      </c>
      <c r="C438" s="30" t="s">
        <v>1287</v>
      </c>
      <c r="D438" s="97" t="s">
        <v>820</v>
      </c>
      <c r="E438" s="97" t="s">
        <v>337</v>
      </c>
      <c r="F438" s="121">
        <v>20.260000000000002</v>
      </c>
      <c r="G438" s="17">
        <f t="shared" si="12"/>
        <v>10.130000000000001</v>
      </c>
      <c r="H438" s="10"/>
      <c r="I438" s="6">
        <f t="shared" si="13"/>
        <v>0</v>
      </c>
    </row>
    <row r="439" spans="1:9" x14ac:dyDescent="0.35">
      <c r="A439" s="30" t="s">
        <v>808</v>
      </c>
      <c r="B439" s="83">
        <v>28</v>
      </c>
      <c r="C439" s="30" t="s">
        <v>1381</v>
      </c>
      <c r="D439" s="97" t="s">
        <v>834</v>
      </c>
      <c r="E439" s="97" t="s">
        <v>350</v>
      </c>
      <c r="F439" s="121">
        <v>20.260000000000002</v>
      </c>
      <c r="G439" s="17">
        <f t="shared" si="12"/>
        <v>10.130000000000001</v>
      </c>
      <c r="H439" s="10"/>
      <c r="I439" s="6">
        <f t="shared" si="13"/>
        <v>0</v>
      </c>
    </row>
    <row r="440" spans="1:9" x14ac:dyDescent="0.35">
      <c r="A440" s="30" t="s">
        <v>808</v>
      </c>
      <c r="B440" s="83">
        <v>28</v>
      </c>
      <c r="C440" s="30" t="s">
        <v>1358</v>
      </c>
      <c r="D440" s="97" t="s">
        <v>824</v>
      </c>
      <c r="E440" s="97" t="s">
        <v>352</v>
      </c>
      <c r="F440" s="121">
        <v>20.260000000000002</v>
      </c>
      <c r="G440" s="17">
        <f t="shared" si="12"/>
        <v>10.130000000000001</v>
      </c>
      <c r="H440" s="21"/>
      <c r="I440" s="6">
        <f t="shared" si="13"/>
        <v>0</v>
      </c>
    </row>
    <row r="441" spans="1:9" x14ac:dyDescent="0.35">
      <c r="A441" s="30" t="s">
        <v>808</v>
      </c>
      <c r="B441" s="83">
        <v>28</v>
      </c>
      <c r="C441" s="30" t="s">
        <v>1374</v>
      </c>
      <c r="D441" s="97" t="s">
        <v>825</v>
      </c>
      <c r="E441" s="97" t="s">
        <v>351</v>
      </c>
      <c r="F441" s="121">
        <v>20.260000000000002</v>
      </c>
      <c r="G441" s="17">
        <f t="shared" si="12"/>
        <v>10.130000000000001</v>
      </c>
      <c r="H441" s="35"/>
      <c r="I441" s="6">
        <f t="shared" si="13"/>
        <v>0</v>
      </c>
    </row>
    <row r="442" spans="1:9" ht="21" x14ac:dyDescent="0.5">
      <c r="A442" s="75" t="s">
        <v>1412</v>
      </c>
      <c r="B442" s="95"/>
      <c r="C442" s="76"/>
      <c r="D442" s="95"/>
      <c r="E442" s="77"/>
      <c r="F442" s="123"/>
      <c r="G442" s="123"/>
      <c r="H442" s="123"/>
      <c r="I442" s="136"/>
    </row>
    <row r="443" spans="1:9" x14ac:dyDescent="0.35">
      <c r="A443" s="30" t="s">
        <v>835</v>
      </c>
      <c r="B443" s="83">
        <v>29</v>
      </c>
      <c r="C443" s="30" t="s">
        <v>1388</v>
      </c>
      <c r="D443" s="97" t="s">
        <v>842</v>
      </c>
      <c r="E443" s="97" t="s">
        <v>364</v>
      </c>
      <c r="F443" s="121">
        <v>20.260000000000002</v>
      </c>
      <c r="G443" s="17">
        <f t="shared" si="12"/>
        <v>10.130000000000001</v>
      </c>
      <c r="H443" s="10"/>
      <c r="I443" s="6">
        <f t="shared" si="13"/>
        <v>0</v>
      </c>
    </row>
    <row r="444" spans="1:9" ht="17.399999999999999" customHeight="1" x14ac:dyDescent="0.35">
      <c r="A444" s="30" t="s">
        <v>835</v>
      </c>
      <c r="B444" s="83">
        <v>29</v>
      </c>
      <c r="C444" s="30" t="s">
        <v>1436</v>
      </c>
      <c r="D444" s="97" t="s">
        <v>845</v>
      </c>
      <c r="E444" s="97" t="s">
        <v>357</v>
      </c>
      <c r="F444" s="121">
        <v>20.260000000000002</v>
      </c>
      <c r="G444" s="17">
        <f t="shared" si="12"/>
        <v>10.130000000000001</v>
      </c>
      <c r="H444" s="10"/>
      <c r="I444" s="6">
        <f t="shared" si="13"/>
        <v>0</v>
      </c>
    </row>
    <row r="445" spans="1:9" x14ac:dyDescent="0.35">
      <c r="A445" s="30" t="s">
        <v>835</v>
      </c>
      <c r="B445" s="83">
        <v>29</v>
      </c>
      <c r="C445" s="30" t="s">
        <v>1399</v>
      </c>
      <c r="D445" s="97" t="s">
        <v>861</v>
      </c>
      <c r="E445" s="97" t="s">
        <v>378</v>
      </c>
      <c r="F445" s="121">
        <v>20.260000000000002</v>
      </c>
      <c r="G445" s="17">
        <f t="shared" si="12"/>
        <v>10.130000000000001</v>
      </c>
      <c r="H445" s="10"/>
      <c r="I445" s="6">
        <f t="shared" si="13"/>
        <v>0</v>
      </c>
    </row>
    <row r="446" spans="1:9" x14ac:dyDescent="0.35">
      <c r="A446" s="30" t="s">
        <v>835</v>
      </c>
      <c r="B446" s="83">
        <v>29</v>
      </c>
      <c r="C446" s="30" t="s">
        <v>1386</v>
      </c>
      <c r="D446" s="97" t="s">
        <v>840</v>
      </c>
      <c r="E446" s="97" t="s">
        <v>358</v>
      </c>
      <c r="F446" s="121">
        <v>20.260000000000002</v>
      </c>
      <c r="G446" s="17">
        <f t="shared" si="12"/>
        <v>10.130000000000001</v>
      </c>
      <c r="H446" s="10"/>
      <c r="I446" s="6">
        <f t="shared" si="13"/>
        <v>0</v>
      </c>
    </row>
    <row r="447" spans="1:9" x14ac:dyDescent="0.35">
      <c r="A447" s="30" t="s">
        <v>835</v>
      </c>
      <c r="B447" s="83">
        <v>29</v>
      </c>
      <c r="C447" s="30" t="s">
        <v>1443</v>
      </c>
      <c r="D447" s="97" t="s">
        <v>856</v>
      </c>
      <c r="E447" s="97" t="s">
        <v>373</v>
      </c>
      <c r="F447" s="121">
        <v>20.260000000000002</v>
      </c>
      <c r="G447" s="17">
        <f t="shared" si="12"/>
        <v>10.130000000000001</v>
      </c>
      <c r="H447" s="10"/>
      <c r="I447" s="6">
        <f t="shared" si="13"/>
        <v>0</v>
      </c>
    </row>
    <row r="448" spans="1:9" x14ac:dyDescent="0.35">
      <c r="A448" s="30" t="s">
        <v>835</v>
      </c>
      <c r="B448" s="83">
        <v>29</v>
      </c>
      <c r="C448" s="30" t="s">
        <v>1391</v>
      </c>
      <c r="D448" s="97" t="s">
        <v>847</v>
      </c>
      <c r="E448" s="97" t="s">
        <v>359</v>
      </c>
      <c r="F448" s="121">
        <v>20.260000000000002</v>
      </c>
      <c r="G448" s="17">
        <f t="shared" si="12"/>
        <v>10.130000000000001</v>
      </c>
      <c r="H448" s="10"/>
      <c r="I448" s="6">
        <f t="shared" si="13"/>
        <v>0</v>
      </c>
    </row>
    <row r="449" spans="1:9" x14ac:dyDescent="0.35">
      <c r="A449" s="30" t="s">
        <v>835</v>
      </c>
      <c r="B449" s="83">
        <v>29</v>
      </c>
      <c r="C449" s="30" t="s">
        <v>1396</v>
      </c>
      <c r="D449" s="97" t="s">
        <v>860</v>
      </c>
      <c r="E449" s="97" t="s">
        <v>379</v>
      </c>
      <c r="F449" s="121">
        <v>20.260000000000002</v>
      </c>
      <c r="G449" s="17">
        <f t="shared" si="12"/>
        <v>10.130000000000001</v>
      </c>
      <c r="H449" s="10"/>
      <c r="I449" s="6">
        <f t="shared" si="13"/>
        <v>0</v>
      </c>
    </row>
    <row r="450" spans="1:9" x14ac:dyDescent="0.35">
      <c r="A450" s="30" t="s">
        <v>835</v>
      </c>
      <c r="B450" s="83">
        <v>29</v>
      </c>
      <c r="C450" s="30" t="s">
        <v>1441</v>
      </c>
      <c r="D450" s="97" t="s">
        <v>854</v>
      </c>
      <c r="E450" s="97" t="s">
        <v>372</v>
      </c>
      <c r="F450" s="121">
        <v>20.260000000000002</v>
      </c>
      <c r="G450" s="17">
        <f t="shared" si="12"/>
        <v>10.130000000000001</v>
      </c>
      <c r="H450" s="12"/>
      <c r="I450" s="6">
        <f t="shared" si="13"/>
        <v>0</v>
      </c>
    </row>
    <row r="451" spans="1:9" ht="15" customHeight="1" x14ac:dyDescent="0.4">
      <c r="A451" s="30" t="s">
        <v>835</v>
      </c>
      <c r="B451" s="83">
        <v>29</v>
      </c>
      <c r="C451" s="30" t="s">
        <v>1439</v>
      </c>
      <c r="D451" s="97" t="s">
        <v>852</v>
      </c>
      <c r="E451" s="97" t="s">
        <v>371</v>
      </c>
      <c r="F451" s="121">
        <v>20.260000000000002</v>
      </c>
      <c r="G451" s="17">
        <f t="shared" si="12"/>
        <v>10.130000000000001</v>
      </c>
      <c r="H451" s="33"/>
      <c r="I451" s="6">
        <f t="shared" si="13"/>
        <v>0</v>
      </c>
    </row>
    <row r="452" spans="1:9" ht="15" customHeight="1" x14ac:dyDescent="0.4">
      <c r="A452" s="30" t="s">
        <v>835</v>
      </c>
      <c r="B452" s="83">
        <v>29</v>
      </c>
      <c r="C452" s="30" t="s">
        <v>1383</v>
      </c>
      <c r="D452" s="97" t="s">
        <v>837</v>
      </c>
      <c r="E452" s="97" t="s">
        <v>366</v>
      </c>
      <c r="F452" s="121">
        <v>20.260000000000002</v>
      </c>
      <c r="G452" s="17">
        <f t="shared" ref="G452:G515" si="14">F452*0.5</f>
        <v>10.130000000000001</v>
      </c>
      <c r="H452" s="33"/>
      <c r="I452" s="6">
        <f t="shared" ref="I452:I515" si="15">G452*H452</f>
        <v>0</v>
      </c>
    </row>
    <row r="453" spans="1:9" x14ac:dyDescent="0.35">
      <c r="A453" s="30" t="s">
        <v>835</v>
      </c>
      <c r="B453" s="83">
        <v>29</v>
      </c>
      <c r="C453" s="30" t="s">
        <v>1442</v>
      </c>
      <c r="D453" s="97" t="s">
        <v>855</v>
      </c>
      <c r="E453" s="97" t="s">
        <v>370</v>
      </c>
      <c r="F453" s="121">
        <v>20.260000000000002</v>
      </c>
      <c r="G453" s="17">
        <f t="shared" si="14"/>
        <v>10.130000000000001</v>
      </c>
      <c r="H453" s="35"/>
      <c r="I453" s="6">
        <f t="shared" si="15"/>
        <v>0</v>
      </c>
    </row>
    <row r="454" spans="1:9" x14ac:dyDescent="0.35">
      <c r="A454" s="30" t="s">
        <v>835</v>
      </c>
      <c r="B454" s="83">
        <v>29</v>
      </c>
      <c r="C454" s="30" t="s">
        <v>1394</v>
      </c>
      <c r="D454" s="97" t="s">
        <v>857</v>
      </c>
      <c r="E454" s="97" t="s">
        <v>377</v>
      </c>
      <c r="F454" s="121">
        <v>20.260000000000002</v>
      </c>
      <c r="G454" s="17">
        <f t="shared" si="14"/>
        <v>10.130000000000001</v>
      </c>
      <c r="H454" s="10"/>
      <c r="I454" s="6">
        <f t="shared" si="15"/>
        <v>0</v>
      </c>
    </row>
    <row r="455" spans="1:9" x14ac:dyDescent="0.35">
      <c r="A455" s="30" t="s">
        <v>835</v>
      </c>
      <c r="B455" s="83">
        <v>29</v>
      </c>
      <c r="C455" s="30" t="s">
        <v>1392</v>
      </c>
      <c r="D455" s="97" t="s">
        <v>849</v>
      </c>
      <c r="E455" s="97" t="s">
        <v>356</v>
      </c>
      <c r="F455" s="121">
        <v>20.260000000000002</v>
      </c>
      <c r="G455" s="17">
        <f t="shared" si="14"/>
        <v>10.130000000000001</v>
      </c>
      <c r="H455" s="10"/>
      <c r="I455" s="6">
        <f t="shared" si="15"/>
        <v>0</v>
      </c>
    </row>
    <row r="456" spans="1:9" x14ac:dyDescent="0.35">
      <c r="A456" s="30" t="s">
        <v>835</v>
      </c>
      <c r="B456" s="83">
        <v>29</v>
      </c>
      <c r="C456" s="30" t="s">
        <v>1385</v>
      </c>
      <c r="D456" s="97" t="s">
        <v>839</v>
      </c>
      <c r="E456" s="97" t="s">
        <v>365</v>
      </c>
      <c r="F456" s="121">
        <v>20.260000000000002</v>
      </c>
      <c r="G456" s="17">
        <f t="shared" si="14"/>
        <v>10.130000000000001</v>
      </c>
      <c r="H456" s="35"/>
      <c r="I456" s="6">
        <f t="shared" si="15"/>
        <v>0</v>
      </c>
    </row>
    <row r="457" spans="1:9" x14ac:dyDescent="0.35">
      <c r="A457" s="30" t="s">
        <v>835</v>
      </c>
      <c r="B457" s="83">
        <v>30</v>
      </c>
      <c r="C457" s="30" t="s">
        <v>1438</v>
      </c>
      <c r="D457" s="97" t="s">
        <v>850</v>
      </c>
      <c r="E457" s="97" t="s">
        <v>376</v>
      </c>
      <c r="F457" s="121">
        <v>20.260000000000002</v>
      </c>
      <c r="G457" s="17">
        <f t="shared" si="14"/>
        <v>10.130000000000001</v>
      </c>
      <c r="H457" s="10"/>
      <c r="I457" s="6">
        <f t="shared" si="15"/>
        <v>0</v>
      </c>
    </row>
    <row r="458" spans="1:9" x14ac:dyDescent="0.35">
      <c r="A458" s="30" t="s">
        <v>835</v>
      </c>
      <c r="B458" s="83">
        <v>30</v>
      </c>
      <c r="C458" s="30" t="s">
        <v>1393</v>
      </c>
      <c r="D458" s="97" t="s">
        <v>851</v>
      </c>
      <c r="E458" s="97" t="s">
        <v>381</v>
      </c>
      <c r="F458" s="121">
        <v>20.260000000000002</v>
      </c>
      <c r="G458" s="17">
        <f t="shared" si="14"/>
        <v>10.130000000000001</v>
      </c>
      <c r="H458" s="10"/>
      <c r="I458" s="6">
        <f t="shared" si="15"/>
        <v>0</v>
      </c>
    </row>
    <row r="459" spans="1:9" ht="17.399999999999999" customHeight="1" x14ac:dyDescent="0.35">
      <c r="A459" s="30" t="s">
        <v>835</v>
      </c>
      <c r="B459" s="83">
        <v>30</v>
      </c>
      <c r="C459" s="30" t="s">
        <v>1387</v>
      </c>
      <c r="D459" s="97" t="s">
        <v>841</v>
      </c>
      <c r="E459" s="97" t="s">
        <v>360</v>
      </c>
      <c r="F459" s="121">
        <v>20.260000000000002</v>
      </c>
      <c r="G459" s="17">
        <f t="shared" si="14"/>
        <v>10.130000000000001</v>
      </c>
      <c r="H459" s="10"/>
      <c r="I459" s="6">
        <f t="shared" si="15"/>
        <v>0</v>
      </c>
    </row>
    <row r="460" spans="1:9" x14ac:dyDescent="0.35">
      <c r="A460" s="30" t="s">
        <v>835</v>
      </c>
      <c r="B460" s="83">
        <v>30</v>
      </c>
      <c r="C460" s="30" t="s">
        <v>1389</v>
      </c>
      <c r="D460" s="97" t="s">
        <v>844</v>
      </c>
      <c r="E460" s="97" t="s">
        <v>369</v>
      </c>
      <c r="F460" s="121">
        <v>20.260000000000002</v>
      </c>
      <c r="G460" s="17">
        <f t="shared" si="14"/>
        <v>10.130000000000001</v>
      </c>
      <c r="H460" s="10"/>
      <c r="I460" s="6">
        <f t="shared" si="15"/>
        <v>0</v>
      </c>
    </row>
    <row r="461" spans="1:9" x14ac:dyDescent="0.35">
      <c r="A461" s="30" t="s">
        <v>835</v>
      </c>
      <c r="B461" s="83">
        <v>30</v>
      </c>
      <c r="C461" s="30" t="s">
        <v>1440</v>
      </c>
      <c r="D461" s="97" t="s">
        <v>853</v>
      </c>
      <c r="E461" s="97" t="s">
        <v>375</v>
      </c>
      <c r="F461" s="121">
        <v>20.260000000000002</v>
      </c>
      <c r="G461" s="17">
        <f t="shared" si="14"/>
        <v>10.130000000000001</v>
      </c>
      <c r="H461" s="21"/>
      <c r="I461" s="6">
        <f t="shared" si="15"/>
        <v>0</v>
      </c>
    </row>
    <row r="462" spans="1:9" x14ac:dyDescent="0.35">
      <c r="A462" s="30" t="s">
        <v>835</v>
      </c>
      <c r="B462" s="83">
        <v>30</v>
      </c>
      <c r="C462" s="30" t="s">
        <v>1382</v>
      </c>
      <c r="D462" s="97" t="s">
        <v>836</v>
      </c>
      <c r="E462" s="97" t="s">
        <v>367</v>
      </c>
      <c r="F462" s="121">
        <v>20.260000000000002</v>
      </c>
      <c r="G462" s="17">
        <f t="shared" si="14"/>
        <v>10.130000000000001</v>
      </c>
      <c r="H462" s="10"/>
      <c r="I462" s="6">
        <f t="shared" si="15"/>
        <v>0</v>
      </c>
    </row>
    <row r="463" spans="1:9" x14ac:dyDescent="0.35">
      <c r="A463" s="30" t="s">
        <v>835</v>
      </c>
      <c r="B463" s="83">
        <v>30</v>
      </c>
      <c r="C463" s="30" t="s">
        <v>1390</v>
      </c>
      <c r="D463" s="97" t="s">
        <v>846</v>
      </c>
      <c r="E463" s="97" t="s">
        <v>361</v>
      </c>
      <c r="F463" s="121">
        <v>20.260000000000002</v>
      </c>
      <c r="G463" s="17">
        <f t="shared" si="14"/>
        <v>10.130000000000001</v>
      </c>
      <c r="H463" s="10"/>
      <c r="I463" s="6">
        <f t="shared" si="15"/>
        <v>0</v>
      </c>
    </row>
    <row r="464" spans="1:9" x14ac:dyDescent="0.35">
      <c r="A464" s="30" t="s">
        <v>835</v>
      </c>
      <c r="B464" s="83">
        <v>30</v>
      </c>
      <c r="C464" s="30" t="s">
        <v>1398</v>
      </c>
      <c r="D464" s="97" t="s">
        <v>843</v>
      </c>
      <c r="E464" s="97" t="s">
        <v>368</v>
      </c>
      <c r="F464" s="121">
        <v>20.260000000000002</v>
      </c>
      <c r="G464" s="17">
        <f t="shared" si="14"/>
        <v>10.130000000000001</v>
      </c>
      <c r="H464" s="10"/>
      <c r="I464" s="6">
        <f t="shared" si="15"/>
        <v>0</v>
      </c>
    </row>
    <row r="465" spans="1:9" x14ac:dyDescent="0.35">
      <c r="A465" s="30" t="s">
        <v>835</v>
      </c>
      <c r="B465" s="83">
        <v>30</v>
      </c>
      <c r="C465" s="30" t="s">
        <v>1397</v>
      </c>
      <c r="D465" s="97" t="s">
        <v>862</v>
      </c>
      <c r="E465" s="97" t="s">
        <v>382</v>
      </c>
      <c r="F465" s="121">
        <v>20.260000000000002</v>
      </c>
      <c r="G465" s="17">
        <f t="shared" si="14"/>
        <v>10.130000000000001</v>
      </c>
      <c r="H465" s="102"/>
      <c r="I465" s="6">
        <f t="shared" si="15"/>
        <v>0</v>
      </c>
    </row>
    <row r="466" spans="1:9" x14ac:dyDescent="0.35">
      <c r="A466" s="30" t="s">
        <v>835</v>
      </c>
      <c r="B466" s="83">
        <v>30</v>
      </c>
      <c r="C466" s="30" t="s">
        <v>1395</v>
      </c>
      <c r="D466" s="97" t="s">
        <v>859</v>
      </c>
      <c r="E466" s="97" t="s">
        <v>380</v>
      </c>
      <c r="F466" s="121">
        <v>20.260000000000002</v>
      </c>
      <c r="G466" s="17">
        <f t="shared" si="14"/>
        <v>10.130000000000001</v>
      </c>
      <c r="H466" s="10"/>
      <c r="I466" s="6">
        <f t="shared" si="15"/>
        <v>0</v>
      </c>
    </row>
    <row r="467" spans="1:9" x14ac:dyDescent="0.35">
      <c r="A467" s="30" t="s">
        <v>835</v>
      </c>
      <c r="B467" s="83">
        <v>30</v>
      </c>
      <c r="C467" s="30" t="s">
        <v>1384</v>
      </c>
      <c r="D467" s="97" t="s">
        <v>838</v>
      </c>
      <c r="E467" s="97" t="s">
        <v>362</v>
      </c>
      <c r="F467" s="121">
        <v>20.260000000000002</v>
      </c>
      <c r="G467" s="17">
        <f t="shared" si="14"/>
        <v>10.130000000000001</v>
      </c>
      <c r="H467" s="21"/>
      <c r="I467" s="6">
        <f t="shared" si="15"/>
        <v>0</v>
      </c>
    </row>
    <row r="468" spans="1:9" x14ac:dyDescent="0.35">
      <c r="A468" s="30" t="s">
        <v>835</v>
      </c>
      <c r="B468" s="83">
        <v>30</v>
      </c>
      <c r="C468" s="30" t="s">
        <v>1444</v>
      </c>
      <c r="D468" s="97" t="s">
        <v>858</v>
      </c>
      <c r="E468" s="97" t="s">
        <v>374</v>
      </c>
      <c r="F468" s="121">
        <v>20.260000000000002</v>
      </c>
      <c r="G468" s="17">
        <f t="shared" si="14"/>
        <v>10.130000000000001</v>
      </c>
      <c r="H468" s="10"/>
      <c r="I468" s="6">
        <f t="shared" si="15"/>
        <v>0</v>
      </c>
    </row>
    <row r="469" spans="1:9" x14ac:dyDescent="0.35">
      <c r="A469" s="30" t="s">
        <v>835</v>
      </c>
      <c r="B469" s="83">
        <v>30</v>
      </c>
      <c r="C469" s="30" t="s">
        <v>1437</v>
      </c>
      <c r="D469" s="97" t="s">
        <v>848</v>
      </c>
      <c r="E469" s="97" t="s">
        <v>363</v>
      </c>
      <c r="F469" s="121">
        <v>20.260000000000002</v>
      </c>
      <c r="G469" s="17">
        <f t="shared" si="14"/>
        <v>10.130000000000001</v>
      </c>
      <c r="H469" s="10"/>
      <c r="I469" s="6">
        <f t="shared" si="15"/>
        <v>0</v>
      </c>
    </row>
    <row r="470" spans="1:9" ht="21" x14ac:dyDescent="0.5">
      <c r="A470" s="78" t="s">
        <v>441</v>
      </c>
      <c r="B470" s="96"/>
      <c r="C470" s="79"/>
      <c r="D470" s="96"/>
      <c r="E470" s="80"/>
      <c r="F470" s="124"/>
      <c r="G470" s="124"/>
      <c r="H470" s="124"/>
      <c r="I470" s="137"/>
    </row>
    <row r="471" spans="1:9" x14ac:dyDescent="0.35">
      <c r="A471" s="30" t="s">
        <v>984</v>
      </c>
      <c r="B471" s="99" t="s">
        <v>1446</v>
      </c>
      <c r="C471" s="30" t="s">
        <v>1290</v>
      </c>
      <c r="D471" s="97" t="s">
        <v>986</v>
      </c>
      <c r="E471" s="97" t="s">
        <v>387</v>
      </c>
      <c r="F471" s="121">
        <v>16.43</v>
      </c>
      <c r="G471" s="17">
        <f t="shared" si="14"/>
        <v>8.2149999999999999</v>
      </c>
      <c r="H471" s="31"/>
      <c r="I471" s="6">
        <f t="shared" si="15"/>
        <v>0</v>
      </c>
    </row>
    <row r="472" spans="1:9" x14ac:dyDescent="0.35">
      <c r="A472" s="30" t="s">
        <v>984</v>
      </c>
      <c r="B472" s="99" t="s">
        <v>1446</v>
      </c>
      <c r="C472" s="30" t="s">
        <v>1326</v>
      </c>
      <c r="D472" s="97" t="s">
        <v>1028</v>
      </c>
      <c r="E472" s="97" t="s">
        <v>383</v>
      </c>
      <c r="F472" s="121">
        <v>16.43</v>
      </c>
      <c r="G472" s="17">
        <f t="shared" si="14"/>
        <v>8.2149999999999999</v>
      </c>
      <c r="H472" s="31"/>
      <c r="I472" s="6">
        <f t="shared" si="15"/>
        <v>0</v>
      </c>
    </row>
    <row r="473" spans="1:9" x14ac:dyDescent="0.35">
      <c r="A473" s="30" t="s">
        <v>984</v>
      </c>
      <c r="B473" s="99" t="s">
        <v>1446</v>
      </c>
      <c r="C473" s="30" t="s">
        <v>1334</v>
      </c>
      <c r="D473" s="97" t="s">
        <v>1037</v>
      </c>
      <c r="E473" s="97" t="s">
        <v>389</v>
      </c>
      <c r="F473" s="121">
        <v>16.43</v>
      </c>
      <c r="G473" s="17">
        <f t="shared" si="14"/>
        <v>8.2149999999999999</v>
      </c>
      <c r="H473" s="31"/>
      <c r="I473" s="6">
        <f t="shared" si="15"/>
        <v>0</v>
      </c>
    </row>
    <row r="474" spans="1:9" x14ac:dyDescent="0.35">
      <c r="A474" s="30" t="s">
        <v>984</v>
      </c>
      <c r="B474" s="99" t="s">
        <v>1446</v>
      </c>
      <c r="C474" s="30" t="s">
        <v>1300</v>
      </c>
      <c r="D474" s="97" t="s">
        <v>998</v>
      </c>
      <c r="E474" s="97" t="s">
        <v>385</v>
      </c>
      <c r="F474" s="121">
        <v>16.43</v>
      </c>
      <c r="G474" s="17">
        <f t="shared" si="14"/>
        <v>8.2149999999999999</v>
      </c>
      <c r="H474" s="31"/>
      <c r="I474" s="6">
        <f t="shared" si="15"/>
        <v>0</v>
      </c>
    </row>
    <row r="475" spans="1:9" x14ac:dyDescent="0.35">
      <c r="A475" s="30" t="s">
        <v>984</v>
      </c>
      <c r="B475" s="99" t="s">
        <v>1446</v>
      </c>
      <c r="C475" s="30" t="s">
        <v>1336</v>
      </c>
      <c r="D475" s="97" t="s">
        <v>1039</v>
      </c>
      <c r="E475" s="97" t="s">
        <v>388</v>
      </c>
      <c r="F475" s="121">
        <v>16.43</v>
      </c>
      <c r="G475" s="17">
        <f t="shared" si="14"/>
        <v>8.2149999999999999</v>
      </c>
      <c r="H475" s="31"/>
      <c r="I475" s="6">
        <f t="shared" si="15"/>
        <v>0</v>
      </c>
    </row>
    <row r="476" spans="1:9" x14ac:dyDescent="0.35">
      <c r="A476" s="30" t="s">
        <v>984</v>
      </c>
      <c r="B476" s="99" t="s">
        <v>1446</v>
      </c>
      <c r="C476" s="30" t="s">
        <v>1313</v>
      </c>
      <c r="D476" s="97" t="s">
        <v>1012</v>
      </c>
      <c r="E476" s="97" t="s">
        <v>386</v>
      </c>
      <c r="F476" s="121">
        <v>16.43</v>
      </c>
      <c r="G476" s="17">
        <f t="shared" si="14"/>
        <v>8.2149999999999999</v>
      </c>
      <c r="H476" s="31"/>
      <c r="I476" s="6">
        <f t="shared" si="15"/>
        <v>0</v>
      </c>
    </row>
    <row r="477" spans="1:9" x14ac:dyDescent="0.35">
      <c r="A477" s="30" t="s">
        <v>984</v>
      </c>
      <c r="B477" s="99" t="s">
        <v>1446</v>
      </c>
      <c r="C477" s="30" t="s">
        <v>1325</v>
      </c>
      <c r="D477" s="97" t="s">
        <v>1027</v>
      </c>
      <c r="E477" s="97" t="s">
        <v>384</v>
      </c>
      <c r="F477" s="121">
        <v>16.43</v>
      </c>
      <c r="G477" s="17">
        <f t="shared" si="14"/>
        <v>8.2149999999999999</v>
      </c>
      <c r="H477" s="31"/>
      <c r="I477" s="6">
        <f t="shared" si="15"/>
        <v>0</v>
      </c>
    </row>
    <row r="478" spans="1:9" x14ac:dyDescent="0.35">
      <c r="A478" s="30" t="s">
        <v>984</v>
      </c>
      <c r="B478" s="99" t="s">
        <v>4</v>
      </c>
      <c r="C478" s="30" t="s">
        <v>1322</v>
      </c>
      <c r="D478" s="97" t="s">
        <v>1024</v>
      </c>
      <c r="E478" s="97" t="s">
        <v>390</v>
      </c>
      <c r="F478" s="121">
        <v>16.43</v>
      </c>
      <c r="G478" s="17">
        <f t="shared" si="14"/>
        <v>8.2149999999999999</v>
      </c>
      <c r="H478" s="31"/>
      <c r="I478" s="6">
        <f t="shared" si="15"/>
        <v>0</v>
      </c>
    </row>
    <row r="479" spans="1:9" x14ac:dyDescent="0.35">
      <c r="A479" s="30" t="s">
        <v>984</v>
      </c>
      <c r="B479" s="99" t="s">
        <v>4</v>
      </c>
      <c r="C479" s="30" t="s">
        <v>1319</v>
      </c>
      <c r="D479" s="97" t="s">
        <v>1021</v>
      </c>
      <c r="E479" s="97" t="s">
        <v>396</v>
      </c>
      <c r="F479" s="121">
        <v>16.43</v>
      </c>
      <c r="G479" s="17">
        <f t="shared" si="14"/>
        <v>8.2149999999999999</v>
      </c>
      <c r="H479" s="31"/>
      <c r="I479" s="6">
        <f t="shared" si="15"/>
        <v>0</v>
      </c>
    </row>
    <row r="480" spans="1:9" x14ac:dyDescent="0.35">
      <c r="A480" s="30" t="s">
        <v>984</v>
      </c>
      <c r="B480" s="99" t="s">
        <v>4</v>
      </c>
      <c r="C480" s="30" t="s">
        <v>1110</v>
      </c>
      <c r="D480" s="97" t="s">
        <v>1035</v>
      </c>
      <c r="E480" s="97" t="s">
        <v>393</v>
      </c>
      <c r="F480" s="121">
        <v>16.43</v>
      </c>
      <c r="G480" s="17">
        <f t="shared" si="14"/>
        <v>8.2149999999999999</v>
      </c>
      <c r="H480" s="31"/>
      <c r="I480" s="6">
        <f t="shared" si="15"/>
        <v>0</v>
      </c>
    </row>
    <row r="481" spans="1:9" x14ac:dyDescent="0.35">
      <c r="A481" s="30" t="s">
        <v>984</v>
      </c>
      <c r="B481" s="99" t="s">
        <v>4</v>
      </c>
      <c r="C481" s="30" t="s">
        <v>1320</v>
      </c>
      <c r="D481" s="97" t="s">
        <v>1022</v>
      </c>
      <c r="E481" s="97" t="s">
        <v>394</v>
      </c>
      <c r="F481" s="121">
        <v>16.43</v>
      </c>
      <c r="G481" s="17">
        <f t="shared" si="14"/>
        <v>8.2149999999999999</v>
      </c>
      <c r="H481" s="31"/>
      <c r="I481" s="6">
        <f t="shared" si="15"/>
        <v>0</v>
      </c>
    </row>
    <row r="482" spans="1:9" x14ac:dyDescent="0.35">
      <c r="A482" s="30" t="s">
        <v>984</v>
      </c>
      <c r="B482" s="99" t="s">
        <v>4</v>
      </c>
      <c r="C482" s="30" t="s">
        <v>1323</v>
      </c>
      <c r="D482" s="97" t="s">
        <v>1025</v>
      </c>
      <c r="E482" s="97" t="s">
        <v>395</v>
      </c>
      <c r="F482" s="121">
        <v>16.43</v>
      </c>
      <c r="G482" s="17">
        <f t="shared" si="14"/>
        <v>8.2149999999999999</v>
      </c>
      <c r="H482" s="31"/>
      <c r="I482" s="6">
        <f t="shared" si="15"/>
        <v>0</v>
      </c>
    </row>
    <row r="483" spans="1:9" x14ac:dyDescent="0.35">
      <c r="A483" s="30" t="s">
        <v>984</v>
      </c>
      <c r="B483" s="99" t="s">
        <v>4</v>
      </c>
      <c r="C483" s="30" t="s">
        <v>1321</v>
      </c>
      <c r="D483" s="97" t="s">
        <v>1023</v>
      </c>
      <c r="E483" s="97" t="s">
        <v>392</v>
      </c>
      <c r="F483" s="121">
        <v>16.43</v>
      </c>
      <c r="G483" s="17">
        <f t="shared" si="14"/>
        <v>8.2149999999999999</v>
      </c>
      <c r="H483" s="31"/>
      <c r="I483" s="6">
        <f t="shared" si="15"/>
        <v>0</v>
      </c>
    </row>
    <row r="484" spans="1:9" x14ac:dyDescent="0.35">
      <c r="A484" s="30" t="s">
        <v>984</v>
      </c>
      <c r="B484" s="99" t="s">
        <v>4</v>
      </c>
      <c r="C484" s="30" t="s">
        <v>1333</v>
      </c>
      <c r="D484" s="97" t="s">
        <v>1036</v>
      </c>
      <c r="E484" s="97" t="s">
        <v>391</v>
      </c>
      <c r="F484" s="121">
        <v>16.43</v>
      </c>
      <c r="G484" s="17">
        <f t="shared" si="14"/>
        <v>8.2149999999999999</v>
      </c>
      <c r="H484" s="31"/>
      <c r="I484" s="6">
        <f t="shared" si="15"/>
        <v>0</v>
      </c>
    </row>
    <row r="485" spans="1:9" x14ac:dyDescent="0.35">
      <c r="A485" s="30" t="s">
        <v>984</v>
      </c>
      <c r="B485" s="99" t="s">
        <v>53</v>
      </c>
      <c r="C485" s="30" t="s">
        <v>1298</v>
      </c>
      <c r="D485" s="97" t="s">
        <v>995</v>
      </c>
      <c r="E485" s="97" t="s">
        <v>398</v>
      </c>
      <c r="F485" s="121">
        <v>16.43</v>
      </c>
      <c r="G485" s="17">
        <f t="shared" si="14"/>
        <v>8.2149999999999999</v>
      </c>
      <c r="H485" s="31"/>
      <c r="I485" s="6">
        <f t="shared" si="15"/>
        <v>0</v>
      </c>
    </row>
    <row r="486" spans="1:9" x14ac:dyDescent="0.35">
      <c r="A486" s="30" t="s">
        <v>984</v>
      </c>
      <c r="B486" s="99" t="s">
        <v>53</v>
      </c>
      <c r="C486" s="30" t="s">
        <v>1309</v>
      </c>
      <c r="D486" s="97" t="s">
        <v>1008</v>
      </c>
      <c r="E486" s="97" t="s">
        <v>399</v>
      </c>
      <c r="F486" s="121">
        <v>16.43</v>
      </c>
      <c r="G486" s="17">
        <f t="shared" si="14"/>
        <v>8.2149999999999999</v>
      </c>
      <c r="H486" s="31"/>
      <c r="I486" s="6">
        <f t="shared" si="15"/>
        <v>0</v>
      </c>
    </row>
    <row r="487" spans="1:9" x14ac:dyDescent="0.35">
      <c r="A487" s="30" t="s">
        <v>984</v>
      </c>
      <c r="B487" s="99" t="s">
        <v>53</v>
      </c>
      <c r="C487" s="30" t="s">
        <v>1291</v>
      </c>
      <c r="D487" s="97" t="s">
        <v>987</v>
      </c>
      <c r="E487" s="97" t="s">
        <v>397</v>
      </c>
      <c r="F487" s="121">
        <v>16.43</v>
      </c>
      <c r="G487" s="17">
        <f t="shared" si="14"/>
        <v>8.2149999999999999</v>
      </c>
      <c r="H487" s="31"/>
      <c r="I487" s="6">
        <f t="shared" si="15"/>
        <v>0</v>
      </c>
    </row>
    <row r="488" spans="1:9" x14ac:dyDescent="0.35">
      <c r="A488" s="30" t="s">
        <v>984</v>
      </c>
      <c r="B488" s="99" t="s">
        <v>72</v>
      </c>
      <c r="C488" s="30" t="s">
        <v>1359</v>
      </c>
      <c r="D488" s="97" t="s">
        <v>1041</v>
      </c>
      <c r="E488" s="97" t="s">
        <v>401</v>
      </c>
      <c r="F488" s="121">
        <v>16.43</v>
      </c>
      <c r="G488" s="17">
        <f t="shared" si="14"/>
        <v>8.2149999999999999</v>
      </c>
      <c r="H488" s="31"/>
      <c r="I488" s="6">
        <f t="shared" si="15"/>
        <v>0</v>
      </c>
    </row>
    <row r="489" spans="1:9" x14ac:dyDescent="0.35">
      <c r="A489" s="30" t="s">
        <v>984</v>
      </c>
      <c r="B489" s="99" t="s">
        <v>72</v>
      </c>
      <c r="C489" s="30" t="s">
        <v>1361</v>
      </c>
      <c r="D489" s="97" t="s">
        <v>1015</v>
      </c>
      <c r="E489" s="97" t="s">
        <v>403</v>
      </c>
      <c r="F489" s="121">
        <v>16.43</v>
      </c>
      <c r="G489" s="17">
        <f t="shared" si="14"/>
        <v>8.2149999999999999</v>
      </c>
      <c r="H489" s="31"/>
      <c r="I489" s="6">
        <f t="shared" si="15"/>
        <v>0</v>
      </c>
    </row>
    <row r="490" spans="1:9" x14ac:dyDescent="0.35">
      <c r="A490" s="30" t="s">
        <v>984</v>
      </c>
      <c r="B490" s="99" t="s">
        <v>72</v>
      </c>
      <c r="C490" s="30" t="s">
        <v>1360</v>
      </c>
      <c r="D490" s="97" t="s">
        <v>1016</v>
      </c>
      <c r="E490" s="97" t="s">
        <v>402</v>
      </c>
      <c r="F490" s="121">
        <v>16.43</v>
      </c>
      <c r="G490" s="17">
        <f t="shared" si="14"/>
        <v>8.2149999999999999</v>
      </c>
      <c r="H490" s="31"/>
      <c r="I490" s="6">
        <f t="shared" si="15"/>
        <v>0</v>
      </c>
    </row>
    <row r="491" spans="1:9" x14ac:dyDescent="0.35">
      <c r="A491" s="30" t="s">
        <v>984</v>
      </c>
      <c r="B491" s="99" t="s">
        <v>72</v>
      </c>
      <c r="C491" s="30" t="s">
        <v>1363</v>
      </c>
      <c r="D491" s="97" t="s">
        <v>999</v>
      </c>
      <c r="E491" s="97" t="s">
        <v>404</v>
      </c>
      <c r="F491" s="121">
        <v>16.43</v>
      </c>
      <c r="G491" s="17">
        <f t="shared" si="14"/>
        <v>8.2149999999999999</v>
      </c>
      <c r="H491" s="31"/>
      <c r="I491" s="6">
        <f t="shared" si="15"/>
        <v>0</v>
      </c>
    </row>
    <row r="492" spans="1:9" x14ac:dyDescent="0.35">
      <c r="A492" s="30" t="s">
        <v>984</v>
      </c>
      <c r="B492" s="99" t="s">
        <v>72</v>
      </c>
      <c r="C492" s="30" t="s">
        <v>1362</v>
      </c>
      <c r="D492" s="97" t="s">
        <v>1013</v>
      </c>
      <c r="E492" s="97" t="s">
        <v>400</v>
      </c>
      <c r="F492" s="121">
        <v>16.43</v>
      </c>
      <c r="G492" s="17">
        <f t="shared" si="14"/>
        <v>8.2149999999999999</v>
      </c>
      <c r="H492" s="31"/>
      <c r="I492" s="6">
        <f t="shared" si="15"/>
        <v>0</v>
      </c>
    </row>
    <row r="493" spans="1:9" x14ac:dyDescent="0.35">
      <c r="A493" s="30" t="s">
        <v>984</v>
      </c>
      <c r="B493" s="99" t="s">
        <v>90</v>
      </c>
      <c r="C493" s="30" t="s">
        <v>1335</v>
      </c>
      <c r="D493" s="97" t="s">
        <v>1038</v>
      </c>
      <c r="E493" s="97" t="s">
        <v>407</v>
      </c>
      <c r="F493" s="121">
        <v>16.43</v>
      </c>
      <c r="G493" s="17">
        <f t="shared" si="14"/>
        <v>8.2149999999999999</v>
      </c>
      <c r="H493" s="31"/>
      <c r="I493" s="6">
        <f t="shared" si="15"/>
        <v>0</v>
      </c>
    </row>
    <row r="494" spans="1:9" x14ac:dyDescent="0.35">
      <c r="A494" s="30" t="s">
        <v>984</v>
      </c>
      <c r="B494" s="99" t="s">
        <v>90</v>
      </c>
      <c r="C494" s="30" t="s">
        <v>1337</v>
      </c>
      <c r="D494" s="97" t="s">
        <v>1040</v>
      </c>
      <c r="E494" s="97" t="s">
        <v>408</v>
      </c>
      <c r="F494" s="121">
        <v>16.43</v>
      </c>
      <c r="G494" s="17">
        <f t="shared" si="14"/>
        <v>8.2149999999999999</v>
      </c>
      <c r="H494" s="31"/>
      <c r="I494" s="6">
        <f t="shared" si="15"/>
        <v>0</v>
      </c>
    </row>
    <row r="495" spans="1:9" x14ac:dyDescent="0.35">
      <c r="A495" s="30" t="s">
        <v>984</v>
      </c>
      <c r="B495" s="99" t="s">
        <v>90</v>
      </c>
      <c r="C495" s="30" t="s">
        <v>1314</v>
      </c>
      <c r="D495" s="97" t="s">
        <v>1014</v>
      </c>
      <c r="E495" s="97" t="s">
        <v>406</v>
      </c>
      <c r="F495" s="121">
        <v>16.43</v>
      </c>
      <c r="G495" s="17">
        <f t="shared" si="14"/>
        <v>8.2149999999999999</v>
      </c>
      <c r="H495" s="31"/>
      <c r="I495" s="6">
        <f t="shared" si="15"/>
        <v>0</v>
      </c>
    </row>
    <row r="496" spans="1:9" x14ac:dyDescent="0.35">
      <c r="A496" s="30" t="s">
        <v>984</v>
      </c>
      <c r="B496" s="99" t="s">
        <v>90</v>
      </c>
      <c r="C496" s="30" t="s">
        <v>1315</v>
      </c>
      <c r="D496" s="97" t="s">
        <v>1017</v>
      </c>
      <c r="E496" s="97" t="s">
        <v>405</v>
      </c>
      <c r="F496" s="121">
        <v>16.43</v>
      </c>
      <c r="G496" s="17">
        <f t="shared" si="14"/>
        <v>8.2149999999999999</v>
      </c>
      <c r="H496" s="31"/>
      <c r="I496" s="6">
        <f t="shared" si="15"/>
        <v>0</v>
      </c>
    </row>
    <row r="497" spans="1:9" x14ac:dyDescent="0.35">
      <c r="A497" s="30" t="s">
        <v>984</v>
      </c>
      <c r="B497" s="99" t="s">
        <v>121</v>
      </c>
      <c r="C497" s="30" t="s">
        <v>1302</v>
      </c>
      <c r="D497" s="97" t="s">
        <v>1001</v>
      </c>
      <c r="E497" s="97" t="s">
        <v>409</v>
      </c>
      <c r="F497" s="121">
        <v>16.43</v>
      </c>
      <c r="G497" s="17">
        <f t="shared" si="14"/>
        <v>8.2149999999999999</v>
      </c>
      <c r="H497" s="31"/>
      <c r="I497" s="6">
        <f t="shared" si="15"/>
        <v>0</v>
      </c>
    </row>
    <row r="498" spans="1:9" x14ac:dyDescent="0.35">
      <c r="A498" s="30" t="s">
        <v>984</v>
      </c>
      <c r="B498" s="99" t="s">
        <v>121</v>
      </c>
      <c r="C498" s="30" t="s">
        <v>1304</v>
      </c>
      <c r="D498" s="97" t="s">
        <v>1003</v>
      </c>
      <c r="E498" s="97" t="s">
        <v>412</v>
      </c>
      <c r="F498" s="121">
        <v>16.43</v>
      </c>
      <c r="G498" s="17">
        <f t="shared" si="14"/>
        <v>8.2149999999999999</v>
      </c>
      <c r="H498" s="31"/>
      <c r="I498" s="6">
        <f t="shared" si="15"/>
        <v>0</v>
      </c>
    </row>
    <row r="499" spans="1:9" x14ac:dyDescent="0.35">
      <c r="A499" s="30" t="s">
        <v>984</v>
      </c>
      <c r="B499" s="99" t="s">
        <v>121</v>
      </c>
      <c r="C499" s="30" t="s">
        <v>1292</v>
      </c>
      <c r="D499" s="97" t="s">
        <v>989</v>
      </c>
      <c r="E499" s="97" t="s">
        <v>410</v>
      </c>
      <c r="F499" s="121">
        <v>16.43</v>
      </c>
      <c r="G499" s="17">
        <f t="shared" si="14"/>
        <v>8.2149999999999999</v>
      </c>
      <c r="H499" s="31"/>
      <c r="I499" s="6">
        <f t="shared" si="15"/>
        <v>0</v>
      </c>
    </row>
    <row r="500" spans="1:9" x14ac:dyDescent="0.35">
      <c r="A500" s="30" t="s">
        <v>984</v>
      </c>
      <c r="B500" s="99" t="s">
        <v>121</v>
      </c>
      <c r="C500" s="30" t="s">
        <v>1305</v>
      </c>
      <c r="D500" s="97" t="s">
        <v>1004</v>
      </c>
      <c r="E500" s="97" t="s">
        <v>411</v>
      </c>
      <c r="F500" s="121">
        <v>16.43</v>
      </c>
      <c r="G500" s="17">
        <f t="shared" si="14"/>
        <v>8.2149999999999999</v>
      </c>
      <c r="H500" s="31"/>
      <c r="I500" s="6">
        <f t="shared" si="15"/>
        <v>0</v>
      </c>
    </row>
    <row r="501" spans="1:9" x14ac:dyDescent="0.35">
      <c r="A501" s="30" t="s">
        <v>984</v>
      </c>
      <c r="B501" s="99" t="s">
        <v>121</v>
      </c>
      <c r="C501" s="30" t="s">
        <v>1324</v>
      </c>
      <c r="D501" s="97" t="s">
        <v>1026</v>
      </c>
      <c r="E501" s="97" t="s">
        <v>413</v>
      </c>
      <c r="F501" s="121">
        <v>16.43</v>
      </c>
      <c r="G501" s="17">
        <f t="shared" si="14"/>
        <v>8.2149999999999999</v>
      </c>
      <c r="H501" s="31"/>
      <c r="I501" s="6">
        <f t="shared" si="15"/>
        <v>0</v>
      </c>
    </row>
    <row r="502" spans="1:9" x14ac:dyDescent="0.35">
      <c r="A502" s="30" t="s">
        <v>984</v>
      </c>
      <c r="B502" s="99" t="s">
        <v>1450</v>
      </c>
      <c r="C502" s="30" t="s">
        <v>1308</v>
      </c>
      <c r="D502" s="97" t="s">
        <v>1007</v>
      </c>
      <c r="E502" s="97" t="s">
        <v>419</v>
      </c>
      <c r="F502" s="121">
        <v>16.43</v>
      </c>
      <c r="G502" s="17">
        <f t="shared" si="14"/>
        <v>8.2149999999999999</v>
      </c>
      <c r="H502" s="31"/>
      <c r="I502" s="6">
        <f t="shared" si="15"/>
        <v>0</v>
      </c>
    </row>
    <row r="503" spans="1:9" x14ac:dyDescent="0.35">
      <c r="A503" s="30" t="s">
        <v>984</v>
      </c>
      <c r="B503" s="99" t="s">
        <v>1450</v>
      </c>
      <c r="C503" s="30" t="s">
        <v>1453</v>
      </c>
      <c r="D503" s="97" t="s">
        <v>996</v>
      </c>
      <c r="E503" s="97" t="s">
        <v>417</v>
      </c>
      <c r="F503" s="121">
        <v>16.43</v>
      </c>
      <c r="G503" s="17">
        <f t="shared" si="14"/>
        <v>8.2149999999999999</v>
      </c>
      <c r="H503" s="31"/>
      <c r="I503" s="6">
        <f t="shared" si="15"/>
        <v>0</v>
      </c>
    </row>
    <row r="504" spans="1:9" x14ac:dyDescent="0.35">
      <c r="A504" s="30" t="s">
        <v>984</v>
      </c>
      <c r="B504" s="99" t="s">
        <v>1450</v>
      </c>
      <c r="C504" s="30" t="s">
        <v>1310</v>
      </c>
      <c r="D504" s="97" t="s">
        <v>1009</v>
      </c>
      <c r="E504" s="97" t="s">
        <v>416</v>
      </c>
      <c r="F504" s="121">
        <v>16.43</v>
      </c>
      <c r="G504" s="17">
        <f t="shared" si="14"/>
        <v>8.2149999999999999</v>
      </c>
      <c r="H504" s="31"/>
      <c r="I504" s="6">
        <f t="shared" si="15"/>
        <v>0</v>
      </c>
    </row>
    <row r="505" spans="1:9" x14ac:dyDescent="0.35">
      <c r="A505" s="30" t="s">
        <v>984</v>
      </c>
      <c r="B505" s="99" t="s">
        <v>1450</v>
      </c>
      <c r="C505" s="30" t="s">
        <v>1297</v>
      </c>
      <c r="D505" s="97" t="s">
        <v>994</v>
      </c>
      <c r="E505" s="97" t="s">
        <v>415</v>
      </c>
      <c r="F505" s="121">
        <v>16.43</v>
      </c>
      <c r="G505" s="17">
        <f t="shared" si="14"/>
        <v>8.2149999999999999</v>
      </c>
      <c r="H505" s="31"/>
      <c r="I505" s="6">
        <f t="shared" si="15"/>
        <v>0</v>
      </c>
    </row>
    <row r="506" spans="1:9" x14ac:dyDescent="0.35">
      <c r="A506" s="30" t="s">
        <v>984</v>
      </c>
      <c r="B506" s="99" t="s">
        <v>1450</v>
      </c>
      <c r="C506" s="30" t="s">
        <v>1311</v>
      </c>
      <c r="D506" s="97" t="s">
        <v>1010</v>
      </c>
      <c r="E506" s="97" t="s">
        <v>414</v>
      </c>
      <c r="F506" s="121">
        <v>16.43</v>
      </c>
      <c r="G506" s="17">
        <f t="shared" si="14"/>
        <v>8.2149999999999999</v>
      </c>
      <c r="H506" s="31"/>
      <c r="I506" s="6">
        <f t="shared" si="15"/>
        <v>0</v>
      </c>
    </row>
    <row r="507" spans="1:9" x14ac:dyDescent="0.35">
      <c r="A507" s="30" t="s">
        <v>984</v>
      </c>
      <c r="B507" s="99" t="s">
        <v>1450</v>
      </c>
      <c r="C507" s="30" t="s">
        <v>1328</v>
      </c>
      <c r="D507" s="97" t="s">
        <v>1030</v>
      </c>
      <c r="E507" s="97" t="s">
        <v>418</v>
      </c>
      <c r="F507" s="121">
        <v>16.43</v>
      </c>
      <c r="G507" s="17">
        <f t="shared" si="14"/>
        <v>8.2149999999999999</v>
      </c>
      <c r="H507" s="31"/>
      <c r="I507" s="6">
        <f t="shared" si="15"/>
        <v>0</v>
      </c>
    </row>
    <row r="508" spans="1:9" x14ac:dyDescent="0.35">
      <c r="A508" s="30" t="s">
        <v>984</v>
      </c>
      <c r="B508" s="99" t="s">
        <v>1445</v>
      </c>
      <c r="C508" s="30" t="s">
        <v>1303</v>
      </c>
      <c r="D508" s="97" t="s">
        <v>1002</v>
      </c>
      <c r="E508" s="97" t="s">
        <v>424</v>
      </c>
      <c r="F508" s="121">
        <v>16.43</v>
      </c>
      <c r="G508" s="17">
        <f t="shared" si="14"/>
        <v>8.2149999999999999</v>
      </c>
      <c r="H508" s="31"/>
      <c r="I508" s="6">
        <f t="shared" si="15"/>
        <v>0</v>
      </c>
    </row>
    <row r="509" spans="1:9" x14ac:dyDescent="0.35">
      <c r="A509" s="30" t="s">
        <v>984</v>
      </c>
      <c r="B509" s="99" t="s">
        <v>1445</v>
      </c>
      <c r="C509" s="30" t="s">
        <v>1289</v>
      </c>
      <c r="D509" s="97" t="s">
        <v>985</v>
      </c>
      <c r="E509" s="97" t="s">
        <v>421</v>
      </c>
      <c r="F509" s="121">
        <v>16.43</v>
      </c>
      <c r="G509" s="17">
        <f t="shared" si="14"/>
        <v>8.2149999999999999</v>
      </c>
      <c r="H509" s="31"/>
      <c r="I509" s="6">
        <f t="shared" si="15"/>
        <v>0</v>
      </c>
    </row>
    <row r="510" spans="1:9" x14ac:dyDescent="0.35">
      <c r="A510" s="30" t="s">
        <v>984</v>
      </c>
      <c r="B510" s="99" t="s">
        <v>1445</v>
      </c>
      <c r="C510" s="30" t="s">
        <v>1295</v>
      </c>
      <c r="D510" s="97" t="s">
        <v>992</v>
      </c>
      <c r="E510" s="97" t="s">
        <v>425</v>
      </c>
      <c r="F510" s="121">
        <v>16.43</v>
      </c>
      <c r="G510" s="17">
        <f t="shared" si="14"/>
        <v>8.2149999999999999</v>
      </c>
      <c r="H510" s="31"/>
      <c r="I510" s="6">
        <f t="shared" si="15"/>
        <v>0</v>
      </c>
    </row>
    <row r="511" spans="1:9" x14ac:dyDescent="0.35">
      <c r="A511" s="30" t="s">
        <v>984</v>
      </c>
      <c r="B511" s="99" t="s">
        <v>1445</v>
      </c>
      <c r="C511" s="30" t="s">
        <v>1296</v>
      </c>
      <c r="D511" s="97" t="s">
        <v>993</v>
      </c>
      <c r="E511" s="97" t="s">
        <v>422</v>
      </c>
      <c r="F511" s="121">
        <v>16.43</v>
      </c>
      <c r="G511" s="17">
        <f t="shared" si="14"/>
        <v>8.2149999999999999</v>
      </c>
      <c r="H511" s="31"/>
      <c r="I511" s="6">
        <f t="shared" si="15"/>
        <v>0</v>
      </c>
    </row>
    <row r="512" spans="1:9" x14ac:dyDescent="0.35">
      <c r="A512" s="30" t="s">
        <v>984</v>
      </c>
      <c r="B512" s="99" t="s">
        <v>1445</v>
      </c>
      <c r="C512" s="30" t="s">
        <v>1306</v>
      </c>
      <c r="D512" s="97" t="s">
        <v>1005</v>
      </c>
      <c r="E512" s="97" t="s">
        <v>423</v>
      </c>
      <c r="F512" s="121">
        <v>16.43</v>
      </c>
      <c r="G512" s="17">
        <f t="shared" si="14"/>
        <v>8.2149999999999999</v>
      </c>
      <c r="H512" s="31"/>
      <c r="I512" s="6">
        <f t="shared" si="15"/>
        <v>0</v>
      </c>
    </row>
    <row r="513" spans="1:9" x14ac:dyDescent="0.35">
      <c r="A513" s="30" t="s">
        <v>984</v>
      </c>
      <c r="B513" s="99" t="s">
        <v>1445</v>
      </c>
      <c r="C513" s="30" t="s">
        <v>1294</v>
      </c>
      <c r="D513" s="97" t="s">
        <v>991</v>
      </c>
      <c r="E513" s="97" t="s">
        <v>420</v>
      </c>
      <c r="F513" s="121">
        <v>16.43</v>
      </c>
      <c r="G513" s="17">
        <f t="shared" si="14"/>
        <v>8.2149999999999999</v>
      </c>
      <c r="H513" s="31"/>
      <c r="I513" s="6">
        <f t="shared" si="15"/>
        <v>0</v>
      </c>
    </row>
    <row r="514" spans="1:9" x14ac:dyDescent="0.35">
      <c r="A514" s="30" t="s">
        <v>984</v>
      </c>
      <c r="B514" s="99" t="s">
        <v>1462</v>
      </c>
      <c r="C514" s="30" t="s">
        <v>1331</v>
      </c>
      <c r="D514" s="97" t="s">
        <v>1033</v>
      </c>
      <c r="E514" s="97" t="s">
        <v>426</v>
      </c>
      <c r="F514" s="121">
        <v>16.43</v>
      </c>
      <c r="G514" s="17">
        <f t="shared" si="14"/>
        <v>8.2149999999999999</v>
      </c>
      <c r="H514" s="31"/>
      <c r="I514" s="6">
        <f t="shared" si="15"/>
        <v>0</v>
      </c>
    </row>
    <row r="515" spans="1:9" x14ac:dyDescent="0.35">
      <c r="A515" s="30" t="s">
        <v>984</v>
      </c>
      <c r="B515" s="99" t="s">
        <v>1458</v>
      </c>
      <c r="C515" s="30" t="s">
        <v>1318</v>
      </c>
      <c r="D515" s="97" t="s">
        <v>1020</v>
      </c>
      <c r="E515" s="97" t="s">
        <v>427</v>
      </c>
      <c r="F515" s="121">
        <v>16.43</v>
      </c>
      <c r="G515" s="17">
        <f t="shared" si="14"/>
        <v>8.2149999999999999</v>
      </c>
      <c r="H515" s="31"/>
      <c r="I515" s="6">
        <f t="shared" si="15"/>
        <v>0</v>
      </c>
    </row>
    <row r="516" spans="1:9" x14ac:dyDescent="0.35">
      <c r="A516" s="30" t="s">
        <v>984</v>
      </c>
      <c r="B516" s="99" t="s">
        <v>1463</v>
      </c>
      <c r="C516" s="30" t="s">
        <v>1332</v>
      </c>
      <c r="D516" s="97" t="s">
        <v>1034</v>
      </c>
      <c r="E516" s="97" t="s">
        <v>428</v>
      </c>
      <c r="F516" s="121">
        <v>16.43</v>
      </c>
      <c r="G516" s="17">
        <f t="shared" ref="G516:G533" si="16">F516*0.5</f>
        <v>8.2149999999999999</v>
      </c>
      <c r="H516" s="31"/>
      <c r="I516" s="6">
        <f t="shared" ref="I516:I533" si="17">G516*H516</f>
        <v>0</v>
      </c>
    </row>
    <row r="517" spans="1:9" x14ac:dyDescent="0.35">
      <c r="A517" s="30" t="s">
        <v>984</v>
      </c>
      <c r="B517" s="99" t="s">
        <v>1449</v>
      </c>
      <c r="C517" s="30" t="s">
        <v>1293</v>
      </c>
      <c r="D517" s="97" t="s">
        <v>990</v>
      </c>
      <c r="E517" s="97" t="s">
        <v>429</v>
      </c>
      <c r="F517" s="121">
        <v>16.43</v>
      </c>
      <c r="G517" s="17">
        <f t="shared" si="16"/>
        <v>8.2149999999999999</v>
      </c>
      <c r="H517" s="31"/>
      <c r="I517" s="6">
        <f t="shared" si="17"/>
        <v>0</v>
      </c>
    </row>
    <row r="518" spans="1:9" x14ac:dyDescent="0.35">
      <c r="A518" s="30" t="s">
        <v>984</v>
      </c>
      <c r="B518" s="99" t="s">
        <v>1461</v>
      </c>
      <c r="C518" s="30" t="s">
        <v>1330</v>
      </c>
      <c r="D518" s="97" t="s">
        <v>1032</v>
      </c>
      <c r="E518" s="97" t="s">
        <v>430</v>
      </c>
      <c r="F518" s="121">
        <v>16.43</v>
      </c>
      <c r="G518" s="17">
        <f t="shared" si="16"/>
        <v>8.2149999999999999</v>
      </c>
      <c r="H518" s="31"/>
      <c r="I518" s="6">
        <f t="shared" si="17"/>
        <v>0</v>
      </c>
    </row>
    <row r="519" spans="1:9" x14ac:dyDescent="0.35">
      <c r="A519" s="30" t="s">
        <v>984</v>
      </c>
      <c r="B519" s="99" t="s">
        <v>1447</v>
      </c>
      <c r="C519" s="30" t="s">
        <v>1448</v>
      </c>
      <c r="D519" s="97" t="s">
        <v>988</v>
      </c>
      <c r="E519" s="97" t="s">
        <v>431</v>
      </c>
      <c r="F519" s="121">
        <v>16.43</v>
      </c>
      <c r="G519" s="17">
        <f t="shared" si="16"/>
        <v>8.2149999999999999</v>
      </c>
      <c r="H519" s="31"/>
      <c r="I519" s="6">
        <f t="shared" si="17"/>
        <v>0</v>
      </c>
    </row>
    <row r="520" spans="1:9" x14ac:dyDescent="0.35">
      <c r="A520" s="30" t="s">
        <v>984</v>
      </c>
      <c r="B520" s="99" t="s">
        <v>1452</v>
      </c>
      <c r="C520" s="30" t="s">
        <v>1301</v>
      </c>
      <c r="D520" s="97" t="s">
        <v>1000</v>
      </c>
      <c r="E520" s="97" t="s">
        <v>432</v>
      </c>
      <c r="F520" s="121">
        <v>16.43</v>
      </c>
      <c r="G520" s="17">
        <f t="shared" si="16"/>
        <v>8.2149999999999999</v>
      </c>
      <c r="H520" s="31"/>
      <c r="I520" s="6">
        <f t="shared" si="17"/>
        <v>0</v>
      </c>
    </row>
    <row r="521" spans="1:9" x14ac:dyDescent="0.35">
      <c r="A521" s="30" t="s">
        <v>984</v>
      </c>
      <c r="B521" s="99" t="s">
        <v>1457</v>
      </c>
      <c r="C521" s="30" t="s">
        <v>1317</v>
      </c>
      <c r="D521" s="97" t="s">
        <v>1019</v>
      </c>
      <c r="E521" s="97" t="s">
        <v>433</v>
      </c>
      <c r="F521" s="121">
        <v>16.43</v>
      </c>
      <c r="G521" s="17">
        <f t="shared" si="16"/>
        <v>8.2149999999999999</v>
      </c>
      <c r="H521" s="31"/>
      <c r="I521" s="6">
        <f t="shared" si="17"/>
        <v>0</v>
      </c>
    </row>
    <row r="522" spans="1:9" x14ac:dyDescent="0.35">
      <c r="A522" s="30" t="s">
        <v>984</v>
      </c>
      <c r="B522" s="99" t="s">
        <v>1456</v>
      </c>
      <c r="C522" s="30" t="s">
        <v>1316</v>
      </c>
      <c r="D522" s="97" t="s">
        <v>1018</v>
      </c>
      <c r="E522" s="97" t="s">
        <v>434</v>
      </c>
      <c r="F522" s="121">
        <v>16.43</v>
      </c>
      <c r="G522" s="17">
        <f t="shared" si="16"/>
        <v>8.2149999999999999</v>
      </c>
      <c r="H522" s="31"/>
      <c r="I522" s="6">
        <f t="shared" si="17"/>
        <v>0</v>
      </c>
    </row>
    <row r="523" spans="1:9" x14ac:dyDescent="0.35">
      <c r="A523" s="30" t="s">
        <v>984</v>
      </c>
      <c r="B523" s="99" t="s">
        <v>1459</v>
      </c>
      <c r="C523" s="30" t="s">
        <v>1327</v>
      </c>
      <c r="D523" s="97" t="s">
        <v>1029</v>
      </c>
      <c r="E523" s="97" t="s">
        <v>435</v>
      </c>
      <c r="F523" s="121">
        <v>16.43</v>
      </c>
      <c r="G523" s="17">
        <f t="shared" si="16"/>
        <v>8.2149999999999999</v>
      </c>
      <c r="H523" s="31"/>
      <c r="I523" s="6">
        <f t="shared" si="17"/>
        <v>0</v>
      </c>
    </row>
    <row r="524" spans="1:9" x14ac:dyDescent="0.35">
      <c r="A524" s="30" t="s">
        <v>984</v>
      </c>
      <c r="B524" s="99" t="s">
        <v>1451</v>
      </c>
      <c r="C524" s="30" t="s">
        <v>1299</v>
      </c>
      <c r="D524" s="97" t="s">
        <v>997</v>
      </c>
      <c r="E524" s="97" t="s">
        <v>436</v>
      </c>
      <c r="F524" s="121">
        <v>16.43</v>
      </c>
      <c r="G524" s="17">
        <f t="shared" si="16"/>
        <v>8.2149999999999999</v>
      </c>
      <c r="H524" s="31"/>
      <c r="I524" s="6">
        <f t="shared" si="17"/>
        <v>0</v>
      </c>
    </row>
    <row r="525" spans="1:9" x14ac:dyDescent="0.35">
      <c r="A525" s="30" t="s">
        <v>984</v>
      </c>
      <c r="B525" s="99" t="s">
        <v>1455</v>
      </c>
      <c r="C525" s="30" t="s">
        <v>1312</v>
      </c>
      <c r="D525" s="97" t="s">
        <v>1011</v>
      </c>
      <c r="E525" s="97" t="s">
        <v>437</v>
      </c>
      <c r="F525" s="121">
        <v>16.43</v>
      </c>
      <c r="G525" s="17">
        <f t="shared" si="16"/>
        <v>8.2149999999999999</v>
      </c>
      <c r="H525" s="31"/>
      <c r="I525" s="6">
        <f t="shared" si="17"/>
        <v>0</v>
      </c>
    </row>
    <row r="526" spans="1:9" x14ac:dyDescent="0.35">
      <c r="A526" s="30" t="s">
        <v>984</v>
      </c>
      <c r="B526" s="99" t="s">
        <v>1454</v>
      </c>
      <c r="C526" s="30" t="s">
        <v>1307</v>
      </c>
      <c r="D526" s="97" t="s">
        <v>1006</v>
      </c>
      <c r="E526" s="97" t="s">
        <v>438</v>
      </c>
      <c r="F526" s="121">
        <v>16.43</v>
      </c>
      <c r="G526" s="17">
        <f t="shared" si="16"/>
        <v>8.2149999999999999</v>
      </c>
      <c r="H526" s="31"/>
      <c r="I526" s="6">
        <f t="shared" si="17"/>
        <v>0</v>
      </c>
    </row>
    <row r="527" spans="1:9" x14ac:dyDescent="0.35">
      <c r="A527" s="30" t="s">
        <v>984</v>
      </c>
      <c r="B527" s="99" t="s">
        <v>1464</v>
      </c>
      <c r="C527" s="30" t="s">
        <v>1338</v>
      </c>
      <c r="D527" s="97" t="s">
        <v>1042</v>
      </c>
      <c r="E527" s="97" t="s">
        <v>439</v>
      </c>
      <c r="F527" s="121">
        <v>16.43</v>
      </c>
      <c r="G527" s="17">
        <f t="shared" si="16"/>
        <v>8.2149999999999999</v>
      </c>
      <c r="H527" s="31"/>
      <c r="I527" s="6">
        <f t="shared" si="17"/>
        <v>0</v>
      </c>
    </row>
    <row r="528" spans="1:9" x14ac:dyDescent="0.35">
      <c r="A528" s="30" t="s">
        <v>984</v>
      </c>
      <c r="B528" s="99" t="s">
        <v>1460</v>
      </c>
      <c r="C528" s="30" t="s">
        <v>1329</v>
      </c>
      <c r="D528" s="97" t="s">
        <v>1031</v>
      </c>
      <c r="E528" s="97" t="s">
        <v>440</v>
      </c>
      <c r="F528" s="121">
        <v>16.43</v>
      </c>
      <c r="G528" s="17">
        <f t="shared" si="16"/>
        <v>8.2149999999999999</v>
      </c>
      <c r="H528" s="31"/>
      <c r="I528" s="6">
        <f t="shared" si="17"/>
        <v>0</v>
      </c>
    </row>
    <row r="529" spans="1:9" x14ac:dyDescent="0.35">
      <c r="A529" s="30" t="s">
        <v>1043</v>
      </c>
      <c r="B529" s="98" t="s">
        <v>4</v>
      </c>
      <c r="C529" s="30" t="s">
        <v>1413</v>
      </c>
      <c r="D529" s="97" t="s">
        <v>1044</v>
      </c>
      <c r="E529" s="97" t="s">
        <v>52</v>
      </c>
      <c r="F529" s="121">
        <v>17.260000000000002</v>
      </c>
      <c r="G529" s="17">
        <f t="shared" si="16"/>
        <v>8.6300000000000008</v>
      </c>
      <c r="H529" s="31"/>
      <c r="I529" s="6">
        <f t="shared" si="17"/>
        <v>0</v>
      </c>
    </row>
    <row r="530" spans="1:9" x14ac:dyDescent="0.35">
      <c r="A530" s="30" t="s">
        <v>1043</v>
      </c>
      <c r="B530" s="99" t="s">
        <v>1465</v>
      </c>
      <c r="C530" s="30" t="s">
        <v>1415</v>
      </c>
      <c r="D530" s="97" t="s">
        <v>1046</v>
      </c>
      <c r="E530" s="97" t="s">
        <v>115</v>
      </c>
      <c r="F530" s="121">
        <v>17.260000000000002</v>
      </c>
      <c r="G530" s="17">
        <f t="shared" si="16"/>
        <v>8.6300000000000008</v>
      </c>
      <c r="H530" s="31"/>
      <c r="I530" s="6">
        <f t="shared" si="17"/>
        <v>0</v>
      </c>
    </row>
    <row r="531" spans="1:9" x14ac:dyDescent="0.35">
      <c r="A531" s="30" t="s">
        <v>1043</v>
      </c>
      <c r="B531" s="99" t="s">
        <v>1465</v>
      </c>
      <c r="C531" s="30" t="s">
        <v>1416</v>
      </c>
      <c r="D531" s="97" t="s">
        <v>1047</v>
      </c>
      <c r="E531" s="97" t="s">
        <v>114</v>
      </c>
      <c r="F531" s="121">
        <v>17.260000000000002</v>
      </c>
      <c r="G531" s="17">
        <f t="shared" si="16"/>
        <v>8.6300000000000008</v>
      </c>
      <c r="H531" s="31"/>
      <c r="I531" s="6">
        <f t="shared" si="17"/>
        <v>0</v>
      </c>
    </row>
    <row r="532" spans="1:9" x14ac:dyDescent="0.35">
      <c r="A532" s="30" t="s">
        <v>1043</v>
      </c>
      <c r="B532" s="99" t="s">
        <v>177</v>
      </c>
      <c r="C532" s="30" t="s">
        <v>1414</v>
      </c>
      <c r="D532" s="97" t="s">
        <v>1045</v>
      </c>
      <c r="E532" s="97" t="s">
        <v>178</v>
      </c>
      <c r="F532" s="121">
        <v>17.260000000000002</v>
      </c>
      <c r="G532" s="17">
        <f t="shared" si="16"/>
        <v>8.6300000000000008</v>
      </c>
      <c r="H532" s="31"/>
      <c r="I532" s="6">
        <f t="shared" si="17"/>
        <v>0</v>
      </c>
    </row>
    <row r="533" spans="1:9" x14ac:dyDescent="0.35">
      <c r="A533" s="30" t="s">
        <v>1043</v>
      </c>
      <c r="B533" s="99" t="s">
        <v>177</v>
      </c>
      <c r="C533" s="30" t="s">
        <v>1417</v>
      </c>
      <c r="D533" s="97" t="s">
        <v>1048</v>
      </c>
      <c r="E533" s="97" t="s">
        <v>179</v>
      </c>
      <c r="F533" s="121">
        <v>17.260000000000002</v>
      </c>
      <c r="G533" s="17">
        <f t="shared" si="16"/>
        <v>8.6300000000000008</v>
      </c>
      <c r="H533" s="31"/>
      <c r="I533" s="6">
        <f t="shared" si="17"/>
        <v>0</v>
      </c>
    </row>
    <row r="534" spans="1:9" ht="15.6" x14ac:dyDescent="0.35">
      <c r="G534" s="23"/>
      <c r="H534" s="104" t="s">
        <v>54</v>
      </c>
      <c r="I534" s="105">
        <f>SUM(I15:I533)</f>
        <v>0</v>
      </c>
    </row>
    <row r="535" spans="1:9" s="23" customFormat="1" ht="15.6" x14ac:dyDescent="0.35">
      <c r="B535" s="24"/>
      <c r="C535" s="25"/>
      <c r="D535" s="25"/>
      <c r="E535" s="26"/>
      <c r="H535" s="106" t="s">
        <v>55</v>
      </c>
      <c r="I535" s="107">
        <f>IF(I534*0.07&lt;9.46, 9.45, I534*0.07)</f>
        <v>9.4499999999999993</v>
      </c>
    </row>
    <row r="536" spans="1:9" s="23" customFormat="1" ht="15.6" x14ac:dyDescent="0.35">
      <c r="B536" s="24"/>
      <c r="C536" s="25"/>
      <c r="D536" s="25"/>
      <c r="E536" s="26"/>
      <c r="H536" s="106" t="s">
        <v>56</v>
      </c>
      <c r="I536" s="107">
        <f>I534*0.05</f>
        <v>0</v>
      </c>
    </row>
    <row r="537" spans="1:9" s="23" customFormat="1" ht="15.6" x14ac:dyDescent="0.35">
      <c r="B537" s="24"/>
      <c r="C537" s="25"/>
      <c r="D537" s="25"/>
      <c r="E537" s="26"/>
      <c r="H537" s="106" t="s">
        <v>57</v>
      </c>
      <c r="I537" s="107">
        <f>I535*0.13</f>
        <v>1.2284999999999999</v>
      </c>
    </row>
    <row r="538" spans="1:9" s="23" customFormat="1" ht="15.6" x14ac:dyDescent="0.35">
      <c r="B538" s="24"/>
      <c r="C538" s="25"/>
      <c r="D538" s="25"/>
      <c r="E538" s="26"/>
      <c r="H538" s="104" t="s">
        <v>3</v>
      </c>
      <c r="I538" s="108">
        <f>SUM(I534:I537)</f>
        <v>10.6785</v>
      </c>
    </row>
    <row r="539" spans="1:9" s="23" customFormat="1" ht="15.6" x14ac:dyDescent="0.35">
      <c r="B539" s="24"/>
      <c r="C539" s="25"/>
      <c r="D539" s="25"/>
      <c r="E539" s="26"/>
    </row>
    <row r="540" spans="1:9" s="23" customFormat="1" ht="15.6" x14ac:dyDescent="0.35">
      <c r="B540" s="24"/>
      <c r="C540" s="25"/>
      <c r="D540" s="25"/>
      <c r="E540" s="26"/>
      <c r="F540" s="26"/>
      <c r="G540" s="26"/>
      <c r="H540" s="26"/>
    </row>
    <row r="541" spans="1:9" s="23" customFormat="1" ht="91.2" customHeight="1" x14ac:dyDescent="0.35">
      <c r="A541" s="138" t="s">
        <v>1589</v>
      </c>
      <c r="B541" s="138"/>
      <c r="C541" s="138"/>
      <c r="D541" s="138"/>
      <c r="E541" s="138"/>
      <c r="F541" s="138"/>
      <c r="G541" s="138"/>
      <c r="H541" s="138"/>
    </row>
  </sheetData>
  <sortState xmlns:xlrd2="http://schemas.microsoft.com/office/spreadsheetml/2017/richdata2" ref="A529:I533">
    <sortCondition ref="B529:B533"/>
    <sortCondition ref="C529:C533"/>
  </sortState>
  <mergeCells count="1">
    <mergeCell ref="A541:H541"/>
  </mergeCells>
  <conditionalFormatting sqref="E534:E1048576 E1:E14">
    <cfRule type="duplicateValues" dxfId="19" priority="168"/>
  </conditionalFormatting>
  <conditionalFormatting sqref="E470:I470">
    <cfRule type="duplicateValues" dxfId="18" priority="20"/>
  </conditionalFormatting>
  <conditionalFormatting sqref="E63">
    <cfRule type="duplicateValues" dxfId="17" priority="19"/>
  </conditionalFormatting>
  <conditionalFormatting sqref="E96">
    <cfRule type="duplicateValues" dxfId="16" priority="18"/>
  </conditionalFormatting>
  <conditionalFormatting sqref="E131">
    <cfRule type="duplicateValues" dxfId="15" priority="17"/>
  </conditionalFormatting>
  <conditionalFormatting sqref="E181">
    <cfRule type="duplicateValues" dxfId="14" priority="16"/>
  </conditionalFormatting>
  <conditionalFormatting sqref="E223">
    <cfRule type="duplicateValues" dxfId="13" priority="15"/>
  </conditionalFormatting>
  <conditionalFormatting sqref="E259">
    <cfRule type="duplicateValues" dxfId="12" priority="14"/>
  </conditionalFormatting>
  <conditionalFormatting sqref="E293">
    <cfRule type="duplicateValues" dxfId="11" priority="13"/>
  </conditionalFormatting>
  <conditionalFormatting sqref="E324">
    <cfRule type="duplicateValues" dxfId="10" priority="12"/>
  </conditionalFormatting>
  <conditionalFormatting sqref="E357">
    <cfRule type="duplicateValues" dxfId="9" priority="11"/>
  </conditionalFormatting>
  <conditionalFormatting sqref="E388">
    <cfRule type="duplicateValues" dxfId="8" priority="10"/>
  </conditionalFormatting>
  <conditionalFormatting sqref="E415">
    <cfRule type="duplicateValues" dxfId="7" priority="9"/>
  </conditionalFormatting>
  <conditionalFormatting sqref="E442">
    <cfRule type="duplicateValues" dxfId="6" priority="8"/>
  </conditionalFormatting>
  <conditionalFormatting sqref="G63:I63">
    <cfRule type="duplicateValues" dxfId="5" priority="6"/>
  </conditionalFormatting>
  <conditionalFormatting sqref="G223:I223">
    <cfRule type="duplicateValues" dxfId="4" priority="5"/>
  </conditionalFormatting>
  <conditionalFormatting sqref="G293:I293">
    <cfRule type="duplicateValues" dxfId="3" priority="4"/>
  </conditionalFormatting>
  <conditionalFormatting sqref="G357:I357">
    <cfRule type="duplicateValues" dxfId="2" priority="3"/>
  </conditionalFormatting>
  <conditionalFormatting sqref="G388:I388">
    <cfRule type="duplicateValues" dxfId="1" priority="2"/>
  </conditionalFormatting>
  <conditionalFormatting sqref="G415:I415">
    <cfRule type="duplicateValues" dxfId="0" priority="1"/>
  </conditionalFormatting>
  <hyperlinks>
    <hyperlink ref="A6" r:id="rId1" xr:uid="{19C05D10-1ACB-4688-9FAE-BCA084AE187A}"/>
    <hyperlink ref="A8" r:id="rId2" xr:uid="{3E43B34B-8643-48E5-99CD-CC98B07C1B07}"/>
  </hyperlinks>
  <printOptions horizontalCentered="1"/>
  <pageMargins left="0.35433070866141736" right="0.35433070866141736" top="0.78740157480314965" bottom="0.39370078740157483" header="0.51181102362204722" footer="0.27559055118110237"/>
  <pageSetup scale="65" fitToHeight="0" orientation="portrait" r:id="rId3"/>
  <headerFooter alignWithMargins="0">
    <oddFooter>&amp;CPage &amp;P of &amp;N&amp;R&amp;"Arial,Italic"Prices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1E794C22754A49A7F496504F15D178" ma:contentTypeVersion="4" ma:contentTypeDescription="Create a new document." ma:contentTypeScope="" ma:versionID="e53e703baea98e61355421892572b2cc">
  <xsd:schema xmlns:xsd="http://www.w3.org/2001/XMLSchema" xmlns:xs="http://www.w3.org/2001/XMLSchema" xmlns:p="http://schemas.microsoft.com/office/2006/metadata/properties" xmlns:ns2="fbb4df82-f507-485c-84b3-52e2449a503c" xmlns:ns3="32f21b41-cde5-4abf-97c6-236b2f6e5649" targetNamespace="http://schemas.microsoft.com/office/2006/metadata/properties" ma:root="true" ma:fieldsID="4f3286873854cd65a96fb5cf76728c2d" ns2:_="" ns3:_="">
    <xsd:import namespace="fbb4df82-f507-485c-84b3-52e2449a503c"/>
    <xsd:import namespace="32f21b41-cde5-4abf-97c6-236b2f6e56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b4df82-f507-485c-84b3-52e2449a5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f21b41-cde5-4abf-97c6-236b2f6e56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Users xmlns="32f21b41-cde5-4abf-97c6-236b2f6e5649">
      <UserInfo>
        <DisplayName>John Perrott</DisplayName>
        <AccountId>2793</AccountId>
        <AccountType/>
      </UserInfo>
      <UserInfo>
        <DisplayName>Vaishnavy Senthilnathan</DisplayName>
        <AccountId>532</AccountId>
        <AccountType/>
      </UserInfo>
    </SharedWithUsers>
  </documentManagement>
</p:properties>
</file>

<file path=customXml/itemProps1.xml><?xml version="1.0" encoding="utf-8"?>
<ds:datastoreItem xmlns:ds="http://schemas.openxmlformats.org/officeDocument/2006/customXml" ds:itemID="{3A7E7F04-DB38-4970-9626-DB628EF1F0D6}">
  <ds:schemaRefs>
    <ds:schemaRef ds:uri="http://schemas.microsoft.com/sharepoint/v3/contenttype/forms"/>
  </ds:schemaRefs>
</ds:datastoreItem>
</file>

<file path=customXml/itemProps2.xml><?xml version="1.0" encoding="utf-8"?>
<ds:datastoreItem xmlns:ds="http://schemas.openxmlformats.org/officeDocument/2006/customXml" ds:itemID="{1D74B358-B02C-4146-8332-ED2F6E213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b4df82-f507-485c-84b3-52e2449a503c"/>
    <ds:schemaRef ds:uri="32f21b41-cde5-4abf-97c6-236b2f6e56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A9FE90-BDDC-42F9-BA1A-FBF5695EF100}">
  <ds:schemaRefs>
    <ds:schemaRef ds:uri="http://schemas.microsoft.com/office/2006/metadata/properties"/>
    <ds:schemaRef ds:uri="http://schemas.microsoft.com/office/infopath/2007/PartnerControls"/>
    <ds:schemaRef ds:uri="32f21b41-cde5-4abf-97c6-236b2f6e564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PM PROMO TITLES ONLY Dec 2022</vt:lpstr>
      <vt:lpstr>'PM PROMO TITLES ONLY Dec 2022'!Print_Area</vt:lpstr>
      <vt:lpstr>'PM PROMO TITLES ONLY Dec 2022'!Print_Titles</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dsoum</dc:creator>
  <cp:keywords/>
  <dc:description/>
  <cp:lastModifiedBy>Sarah Cawthorne</cp:lastModifiedBy>
  <cp:revision/>
  <cp:lastPrinted>2022-12-06T14:18:55Z</cp:lastPrinted>
  <dcterms:created xsi:type="dcterms:W3CDTF">2004-01-09T15:12:21Z</dcterms:created>
  <dcterms:modified xsi:type="dcterms:W3CDTF">2023-03-03T15:51:18Z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0x010100661E794C22754A49A7F496504F15D178</vt:lpwstr>
  </property>
  <property fmtid="{D5CDD505-2E9C-101B-9397-08002B2CF9AE}" pid="3" name="FileLeafRef">
    <vt:lpwstr>PM Singles PL.xlsx</vt:lpwstr>
  </property>
</Properties>
</file>